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<sst xmlns="http://schemas.openxmlformats.org/spreadsheetml/2006/main" count="20" uniqueCount="20">
  <si>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</si>
  <si>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YPC005</t>
  </si>
  <si>
    <t xml:space="preserve">U</t>
  </si>
  <si>
    <t xml:space="preserve">Lloguer de lavabo portàtil.</t>
  </si>
  <si>
    <r>
      <rPr>
        <sz val="8.25"/>
        <color rgb="FF000000"/>
        <rFont val="Arial"/>
        <family val="2"/>
      </rPr>
      <t xml:space="preserve">Mes de lloguer de lavabo portàtil de polietilè, de 1,20x1,20x2,35 m, color gris, sense connexions, amb vàter químic anaerobi amb sistema de descàrrega de bomba de peu, mirall, porta amb pany i sostre translúcid per a entrada de llum exterior. El preu inclou la neteja i el manteniment del lavabo durant el període de lloguer.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</si>
  <si>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</si>
  <si>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</si>
  <si>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</si>
  <si>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</si>
  <si>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</si>
  <si>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</si>
  <si>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</si>
  <si>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mt50cas005a</t>
  </si>
  <si>
    <t xml:space="preserve">U</t>
  </si>
  <si>
    <t xml:space="preserve">Mes de lloguer de lavabo portàtil de polietilè, de 1,20x1,20x2,35 m, color gris, sense connexions, amb vàter químic anaerobi amb sistema de descàrrega de bomba de peu, mirall, porta amb pany i sostre translúcid per a entrada de llum exterior.</t>
  </si>
  <si>
    <t xml:space="preserve">Subtotal materials:</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</si>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</sst>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5.95" customWidth="1"/>
    <col min="5" max="5" width="77.52" customWidth="1"/>
    <col min="6" max="6" width="11.73" customWidth="1"/>
    <col min="7" max="7" width="10.2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184.32</v>
      </c>
      <c r="H10" s="14">
        <f ca="1">ROUND(INDIRECT(ADDRESS(ROW()+(0), COLUMN()+(-2), 1))*INDIRECT(ADDRESS(ROW()+(0), COLUMN()+(-1), 1)), 2)</f>
        <v>184.32</v>
      </c>
    </row>
    <row r="11" spans="1:8" ht="13.50" thickBot="1" customHeight="1">
      <c r="A11" s="15"/>
      <c r="B11" s="15"/>
      <c r="C11" s="15"/>
      <c r="D11" s="15"/>
      <c r="E11" s="15"/>
      <c r="F11" s="9" t="s">
        <v>15</v>
      </c>
      <c r="G11" s="9"/>
      <c r="H11" s="17">
        <f ca="1">ROUND(SUM(INDIRECT(ADDRESS(ROW()+(-1), COLUMN()+(0), 1))), 2)</f>
        <v>184.32</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184.32</v>
      </c>
      <c r="H13" s="14">
        <f ca="1">ROUND(INDIRECT(ADDRESS(ROW()+(0), COLUMN()+(-2), 1))*INDIRECT(ADDRESS(ROW()+(0), COLUMN()+(-1), 1))/100, 2)</f>
        <v>3.69</v>
      </c>
    </row>
    <row r="14" spans="1:8" ht="13.50" thickBot="1" customHeight="1">
      <c r="A14" s="8"/>
      <c r="B14" s="8"/>
      <c r="C14" s="8"/>
      <c r="D14" s="8"/>
      <c r="E14" s="8"/>
      <c r="F14" s="21" t="s">
        <v>19</v>
      </c>
      <c r="G14" s="21"/>
      <c r="H14" s="22">
        <f ca="1">ROUND(SUM(INDIRECT(ADDRESS(ROW()+(-1), COLUMN()+(0), 1)),INDIRECT(ADDRESS(ROW()+(-3), COLUMN()+(0), 1))), 2)</f>
        <v>188.01</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