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<sst xmlns="http://schemas.openxmlformats.org/spreadsheetml/2006/main" count="47" uniqueCount="47">
  <si>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</si>
  <si>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YID010</t>
  </si>
  <si>
    <t xml:space="preserve">U</t>
  </si>
  <si>
    <t xml:space="preserve">Sistema anticaigudes.</t>
  </si>
  <si>
    <r>
      <rPr>
        <sz val="8.25"/>
        <color rgb="FF000000"/>
        <rFont val="Arial"/>
        <family val="2"/>
      </rPr>
      <t xml:space="preserve">Sistema anticaigudes compost per un connector bàsic (classe B) que permet ensamblar el sistema amb un dispositiu d'ancoratge, amortitzable en 4 usos; un dispositiu anticaigudes lliscant sobre línia d'ancoratge flexible amb funció de bloqueig automàtic i un sistema de guia, amortitzable en 4 usos; una corda de fibra de longitud fixa com a element d'amarratge, amortitzable en 4 usos; un absorbidor d'energia encarregat de dissipar l'energia cinètica desenvolupada durant una caiguda des d'una altura determinada, amortitzable en 4 usos i un arnès anticaigudes amb un punt d'amarrador constituït per bandes, elements d'ajust i sivelles, disposats i ajustats de forma adequada sobre el cos d'una persona per subjectar-la durant una caiguda i després de la parada d'aquesta, amortitzable en 4 usos. El preu no inclou el dispositiu d'ancoratge per assemblar el sistema anticaigudes.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</si>
  <si>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</si>
  <si>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</si>
  <si>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</si>
  <si>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</si>
  <si>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</si>
  <si>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</si>
  <si>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</si>
  <si>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mt50epd010d</t>
  </si>
  <si>
    <t xml:space="preserve">U</t>
  </si>
  <si>
    <t xml:space="preserve">Connector bàsic (classe B), EPI de categoria III, segons UNE-EN 362, complint tots els requisits de seguretat segons el Reglament (UE) 2016/425.</t>
  </si>
  <si>
    <t xml:space="preserve">mt50epd011d</t>
  </si>
  <si>
    <t xml:space="preserve">U</t>
  </si>
  <si>
    <t xml:space="preserve">Dispositiu anticaigudes lliscant sobre línia d'ancoratge flexible, EPI de categoria III, segons UNE-EN 353-2, UNE-EN 363, UNE-EN 364 i UNE-EN 365, complint tots els requisits de seguretat segons el Reglament (UE) 2016/425.</t>
  </si>
  <si>
    <t xml:space="preserve">mt50epd012ad</t>
  </si>
  <si>
    <t xml:space="preserve">U</t>
  </si>
  <si>
    <t xml:space="preserve">Corda de fibra com a element d'amarrament, de longitud fixa, EPI de categoria III, segons UNE-EN 354, complint tots els requisits de seguretat segons el Reglament (UE) 2016/425.</t>
  </si>
  <si>
    <t xml:space="preserve">mt50epd013d</t>
  </si>
  <si>
    <t xml:space="preserve">U</t>
  </si>
  <si>
    <t xml:space="preserve">Absorbidor d'energia, EPI de categoria III, segons UNE-EN 355, complint tots els requisits de seguretat segons el Reglament (UE) 2016/425.</t>
  </si>
  <si>
    <t xml:space="preserve">mt50epd014d</t>
  </si>
  <si>
    <t xml:space="preserve">U</t>
  </si>
  <si>
    <t xml:space="preserve">Arnès anticaigudes, amb un punt d'amarrador, EPI de categoria III, segons UNE-EN 361, UNE-EN 363, UNE-EN 364 i UNE-EN 365,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</si>
  <si>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</si>
  <si>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</si>
  <si>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</si>
  <si>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</si>
  <si>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</si>
  <si>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</si>
  <si>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</si>
  <si>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</si>
  <si>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362:1993</t>
  </si>
  <si>
    <t xml:space="preserve">Equipo  de  protección  individual  contra  las  caidas de  altura.  Conectores.</t>
  </si>
  <si>
    <t xml:space="preserve">UNE-EN 353-2:1993</t>
  </si>
  <si>
    <t xml:space="preserve">Equipos de protección individual contra caídas de altura. Parte 2: Dispositivos anticaídas deslizantes sobre línea de anclaje flexible.</t>
  </si>
  <si>
    <t xml:space="preserve">UNE-EN 354:1993</t>
  </si>
  <si>
    <t xml:space="preserve">Equipos  de  protección  individual  contra  caídas. Equipos  de  amarre.</t>
  </si>
  <si>
    <t xml:space="preserve">UNE-EN 355:1993</t>
  </si>
  <si>
    <t xml:space="preserve">Equipos de protección individual contra caídas de altura. Absorbedores de energía.</t>
  </si>
  <si>
    <t xml:space="preserve">UNE-EN 361:1993</t>
  </si>
  <si>
    <t xml:space="preserve">Equipos de protección individual contra caídas de altura. Arneses anticaídas.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</si>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</sst>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7.52" customWidth="1"/>
    <col min="6" max="6" width="5.95" customWidth="1"/>
    <col min="7" max="7" width="5.78" customWidth="1"/>
    <col min="8" max="8" width="5.95" customWidth="1"/>
    <col min="9" max="9" width="4.2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1"/>
      <c r="H10" s="12">
        <v>21.71</v>
      </c>
      <c r="I10" s="12"/>
      <c r="J10" s="12">
        <f ca="1">ROUND(INDIRECT(ADDRESS(ROW()+(0), COLUMN()+(-4), 1))*INDIRECT(ADDRESS(ROW()+(0), COLUMN()+(-2), 1)), 2)</f>
        <v>5.43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1"/>
      <c r="H11" s="12">
        <v>122.92</v>
      </c>
      <c r="I11" s="12"/>
      <c r="J11" s="12">
        <f ca="1">ROUND(INDIRECT(ADDRESS(ROW()+(0), COLUMN()+(-4), 1))*INDIRECT(ADDRESS(ROW()+(0), COLUMN()+(-2), 1)), 2)</f>
        <v>30.73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1"/>
      <c r="H12" s="12">
        <v>91.88</v>
      </c>
      <c r="I12" s="12"/>
      <c r="J12" s="12">
        <f ca="1">ROUND(INDIRECT(ADDRESS(ROW()+(0), COLUMN()+(-4), 1))*INDIRECT(ADDRESS(ROW()+(0), COLUMN()+(-2), 1)), 2)</f>
        <v>22.97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1"/>
      <c r="H13" s="12">
        <v>131.13</v>
      </c>
      <c r="I13" s="12"/>
      <c r="J13" s="12">
        <f ca="1">ROUND(INDIRECT(ADDRESS(ROW()+(0), COLUMN()+(-4), 1))*INDIRECT(ADDRESS(ROW()+(0), COLUMN()+(-2), 1)), 2)</f>
        <v>32.78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0.25</v>
      </c>
      <c r="G14" s="13"/>
      <c r="H14" s="14">
        <v>40.8</v>
      </c>
      <c r="I14" s="14"/>
      <c r="J14" s="14">
        <f ca="1">ROUND(INDIRECT(ADDRESS(ROW()+(0), COLUMN()+(-4), 1))*INDIRECT(ADDRESS(ROW()+(0), COLUMN()+(-2), 1)), 2)</f>
        <v>10.2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102.11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19"/>
      <c r="D17" s="20" t="s">
        <v>29</v>
      </c>
      <c r="E17" s="19" t="s">
        <v>30</v>
      </c>
      <c r="F17" s="13">
        <v>2</v>
      </c>
      <c r="G17" s="13"/>
      <c r="H17" s="14">
        <f ca="1">ROUND(SUM(INDIRECT(ADDRESS(ROW()+(-2), COLUMN()+(2), 1))), 2)</f>
        <v>102.11</v>
      </c>
      <c r="I17" s="14"/>
      <c r="J17" s="14">
        <f ca="1">ROUND(INDIRECT(ADDRESS(ROW()+(0), COLUMN()+(-4), 1))*INDIRECT(ADDRESS(ROW()+(0), COLUMN()+(-2), 1))/100, 2)</f>
        <v>2.04</v>
      </c>
    </row>
    <row r="18" spans="1:10" ht="13.50" thickBot="1" customHeight="1">
      <c r="A18" s="8"/>
      <c r="B18" s="8"/>
      <c r="C18" s="8"/>
      <c r="D18" s="8"/>
      <c r="E18" s="8"/>
      <c r="F18" s="21" t="s">
        <v>31</v>
      </c>
      <c r="G18" s="21"/>
      <c r="H18" s="21"/>
      <c r="I18" s="21"/>
      <c r="J18" s="22">
        <f ca="1">ROUND(SUM(INDIRECT(ADDRESS(ROW()+(-1), COLUMN()+(0), 1)),INDIRECT(ADDRESS(ROW()+(-3), COLUMN()+(0), 1))), 2)</f>
        <v>104.15</v>
      </c>
    </row>
    <row r="21" spans="1:10" ht="13.50" thickBot="1" customHeight="1">
      <c r="A21" s="23" t="s">
        <v>32</v>
      </c>
      <c r="B21" s="23"/>
      <c r="C21" s="23"/>
      <c r="D21" s="23"/>
      <c r="E21" s="23"/>
      <c r="F21" s="23"/>
      <c r="G21" s="23" t="s">
        <v>33</v>
      </c>
      <c r="H21" s="23"/>
      <c r="I21" s="23" t="s">
        <v>34</v>
      </c>
      <c r="J21" s="23"/>
    </row>
    <row r="22" spans="1:10" ht="13.50" thickBot="1" customHeight="1">
      <c r="A22" s="24" t="s">
        <v>35</v>
      </c>
      <c r="B22" s="24"/>
      <c r="C22" s="24"/>
      <c r="D22" s="24"/>
      <c r="E22" s="24"/>
      <c r="F22" s="24"/>
      <c r="G22" s="25">
        <v>6.10201e+006</v>
      </c>
      <c r="H22" s="25"/>
      <c r="I22" s="25">
        <v>6.10201e+006</v>
      </c>
      <c r="J22" s="25"/>
    </row>
    <row r="23" spans="1:10" ht="13.50" thickBot="1" customHeight="1">
      <c r="A23" s="26" t="s">
        <v>36</v>
      </c>
      <c r="B23" s="26"/>
      <c r="C23" s="26"/>
      <c r="D23" s="26"/>
      <c r="E23" s="26"/>
      <c r="F23" s="26"/>
      <c r="G23" s="27"/>
      <c r="H23" s="27"/>
      <c r="I23" s="27"/>
      <c r="J23" s="27"/>
    </row>
    <row r="24" spans="1:10" ht="13.50" thickBot="1" customHeight="1">
      <c r="A24" s="24" t="s">
        <v>37</v>
      </c>
      <c r="B24" s="24"/>
      <c r="C24" s="24"/>
      <c r="D24" s="24"/>
      <c r="E24" s="24"/>
      <c r="F24" s="24"/>
      <c r="G24" s="25">
        <v>2.882e+006</v>
      </c>
      <c r="H24" s="25"/>
      <c r="I24" s="25">
        <v>2.882e+006</v>
      </c>
      <c r="J24" s="25"/>
    </row>
    <row r="25" spans="1:10" ht="24.00" thickBot="1" customHeight="1">
      <c r="A25" s="26" t="s">
        <v>38</v>
      </c>
      <c r="B25" s="26"/>
      <c r="C25" s="26"/>
      <c r="D25" s="26"/>
      <c r="E25" s="26"/>
      <c r="F25" s="26"/>
      <c r="G25" s="27"/>
      <c r="H25" s="27"/>
      <c r="I25" s="27"/>
      <c r="J25" s="27"/>
    </row>
    <row r="26" spans="1:10" ht="13.50" thickBot="1" customHeight="1">
      <c r="A26" s="24" t="s">
        <v>39</v>
      </c>
      <c r="B26" s="24"/>
      <c r="C26" s="24"/>
      <c r="D26" s="24"/>
      <c r="E26" s="24"/>
      <c r="F26" s="24"/>
      <c r="G26" s="25">
        <v>972011</v>
      </c>
      <c r="H26" s="25"/>
      <c r="I26" s="25">
        <v>972011</v>
      </c>
      <c r="J26" s="25"/>
    </row>
    <row r="27" spans="1:10" ht="13.50" thickBot="1" customHeight="1">
      <c r="A27" s="26" t="s">
        <v>40</v>
      </c>
      <c r="B27" s="26"/>
      <c r="C27" s="26"/>
      <c r="D27" s="26"/>
      <c r="E27" s="26"/>
      <c r="F27" s="26"/>
      <c r="G27" s="27"/>
      <c r="H27" s="27"/>
      <c r="I27" s="27"/>
      <c r="J27" s="27"/>
    </row>
    <row r="28" spans="1:10" ht="13.50" thickBot="1" customHeight="1">
      <c r="A28" s="24" t="s">
        <v>41</v>
      </c>
      <c r="B28" s="24"/>
      <c r="C28" s="24"/>
      <c r="D28" s="24"/>
      <c r="E28" s="24"/>
      <c r="F28" s="24"/>
      <c r="G28" s="25">
        <v>2.882e+006</v>
      </c>
      <c r="H28" s="25"/>
      <c r="I28" s="25">
        <v>2.882e+006</v>
      </c>
      <c r="J28" s="25"/>
    </row>
    <row r="29" spans="1:10" ht="13.50" thickBot="1" customHeight="1">
      <c r="A29" s="26" t="s">
        <v>42</v>
      </c>
      <c r="B29" s="26"/>
      <c r="C29" s="26"/>
      <c r="D29" s="26"/>
      <c r="E29" s="26"/>
      <c r="F29" s="26"/>
      <c r="G29" s="27"/>
      <c r="H29" s="27"/>
      <c r="I29" s="27"/>
      <c r="J29" s="27"/>
    </row>
    <row r="30" spans="1:10" ht="13.50" thickBot="1" customHeight="1">
      <c r="A30" s="24" t="s">
        <v>43</v>
      </c>
      <c r="B30" s="24"/>
      <c r="C30" s="24"/>
      <c r="D30" s="24"/>
      <c r="E30" s="24"/>
      <c r="F30" s="24"/>
      <c r="G30" s="25">
        <v>2.882e+006</v>
      </c>
      <c r="H30" s="25"/>
      <c r="I30" s="25">
        <v>2.882e+006</v>
      </c>
      <c r="J30" s="25"/>
    </row>
    <row r="31" spans="1:10" ht="13.50" thickBot="1" customHeight="1">
      <c r="A31" s="26" t="s">
        <v>44</v>
      </c>
      <c r="B31" s="26"/>
      <c r="C31" s="26"/>
      <c r="D31" s="26"/>
      <c r="E31" s="26"/>
      <c r="F31" s="26"/>
      <c r="G31" s="27"/>
      <c r="H31" s="27"/>
      <c r="I31" s="27"/>
      <c r="J31" s="27"/>
    </row>
    <row r="34" spans="1:1" ht="33.75" thickBot="1" customHeight="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46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9">
    <mergeCell ref="A1:J1"/>
    <mergeCell ref="C3:J3"/>
    <mergeCell ref="A5:J5"/>
    <mergeCell ref="A8:C8"/>
    <mergeCell ref="F8:G8"/>
    <mergeCell ref="H8:I8"/>
    <mergeCell ref="A9:C9"/>
    <mergeCell ref="E9:G9"/>
    <mergeCell ref="H9:I9"/>
    <mergeCell ref="A10:C10"/>
    <mergeCell ref="F10:G10"/>
    <mergeCell ref="H10:I10"/>
    <mergeCell ref="A11:C11"/>
    <mergeCell ref="F11:G11"/>
    <mergeCell ref="H11:I11"/>
    <mergeCell ref="A12:C12"/>
    <mergeCell ref="F12:G12"/>
    <mergeCell ref="H12:I12"/>
    <mergeCell ref="A13:C13"/>
    <mergeCell ref="F13:G13"/>
    <mergeCell ref="H13:I13"/>
    <mergeCell ref="A14:C14"/>
    <mergeCell ref="F14:G14"/>
    <mergeCell ref="H14:I14"/>
    <mergeCell ref="A15:C15"/>
    <mergeCell ref="F15:I15"/>
    <mergeCell ref="A16:C16"/>
    <mergeCell ref="E16:G16"/>
    <mergeCell ref="H16:I16"/>
    <mergeCell ref="A17:C17"/>
    <mergeCell ref="F17:G17"/>
    <mergeCell ref="H17:I17"/>
    <mergeCell ref="A18:C18"/>
    <mergeCell ref="F18:I18"/>
    <mergeCell ref="A21:F21"/>
    <mergeCell ref="G21:H21"/>
    <mergeCell ref="I21:J21"/>
    <mergeCell ref="A22:F22"/>
    <mergeCell ref="G22:H22"/>
    <mergeCell ref="I22:J22"/>
    <mergeCell ref="A23:F23"/>
    <mergeCell ref="G23:H23"/>
    <mergeCell ref="I23:J23"/>
    <mergeCell ref="A24:F24"/>
    <mergeCell ref="G24:H24"/>
    <mergeCell ref="I24:J24"/>
    <mergeCell ref="A25:F25"/>
    <mergeCell ref="G25:H25"/>
    <mergeCell ref="I25:J25"/>
    <mergeCell ref="A26:F26"/>
    <mergeCell ref="G26:H26"/>
    <mergeCell ref="I26:J26"/>
    <mergeCell ref="A27:F27"/>
    <mergeCell ref="G27:H27"/>
    <mergeCell ref="I27:J27"/>
    <mergeCell ref="A28:F28"/>
    <mergeCell ref="G28:H28"/>
    <mergeCell ref="I28:J28"/>
    <mergeCell ref="A29:F29"/>
    <mergeCell ref="G29:H29"/>
    <mergeCell ref="I29:J29"/>
    <mergeCell ref="A30:F30"/>
    <mergeCell ref="G30:H30"/>
    <mergeCell ref="I30:J30"/>
    <mergeCell ref="A31:F31"/>
    <mergeCell ref="G31:H31"/>
    <mergeCell ref="I31:J31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