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<sst xmlns="http://schemas.openxmlformats.org/spreadsheetml/2006/main" count="43" uniqueCount="43">
  <si>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</si>
  <si>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YCT040</t>
  </si>
  <si>
    <t xml:space="preserve">m²</t>
  </si>
  <si>
    <t xml:space="preserve">Protecció contra projecció de partícules incandescents, en treballs d'estructura.</t>
  </si>
  <si>
    <r>
      <rPr>
        <sz val="8.25"/>
        <color rgb="FF000000"/>
        <rFont val="Arial"/>
        <family val="2"/>
      </rPr>
      <t xml:space="preserve">Protecció contra projecció de partícules incandescents de zona de treball, en treballs d'estructura, composta per manta ignífuga de fibra de vidre, amortitzable en 3 usos i xarxa de protecció de poliamida d'alta tenacitat, color blanc, amb corda de xarxa de calibre 4 mm, amortitzable en 3 usos. Inclús corda d'unió de polipropilè, per unir les xarxes i elements per al desplaçament i tibat de les xarxes.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</si>
  <si>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</si>
  <si>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</si>
  <si>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</si>
  <si>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</si>
  <si>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</si>
  <si>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</si>
  <si>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</si>
  <si>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mt50spi030</t>
  </si>
  <si>
    <t xml:space="preserve">m²</t>
  </si>
  <si>
    <t xml:space="preserve">Manta ignífuga de fibra de vidre.</t>
  </si>
  <si>
    <t xml:space="preserve">mt50sph010aa</t>
  </si>
  <si>
    <t xml:space="preserve">m²</t>
  </si>
  <si>
    <t xml:space="preserve">Xarxa de seguretat UNE-EN 1263-1 S A2 M100 D M, de poliamida d'alta tenacitat, nuada, de color blanc. Corda de xarxa de calibre 4,5 mm. Energia de la xarxa A2 (entre 2,2 i 4,4 kJ). Configuració de la xarxa al rombe, amb corda perimetral de polipropilè de 16 mm de diàmetre.</t>
  </si>
  <si>
    <t xml:space="preserve">mt50spr170b</t>
  </si>
  <si>
    <t xml:space="preserve">m</t>
  </si>
  <si>
    <t xml:space="preserve">Corda d'unió UNE-EN 1263-1 O de polipropilè d'alta tenacitat, amb tractament als rajos UV, D=8 mm i càrrega de ruptura superior a 7,5 kN.</t>
  </si>
  <si>
    <t xml:space="preserve">mt50spr100d</t>
  </si>
  <si>
    <t xml:space="preserve">m</t>
  </si>
  <si>
    <t xml:space="preserve">Cable d'acer de 10 mm de diàmetre.</t>
  </si>
  <si>
    <t xml:space="preserve">mt50spr095</t>
  </si>
  <si>
    <t xml:space="preserve">U</t>
  </si>
  <si>
    <t xml:space="preserve">Corriola d'acer, amb càrrega de ruptura superior a 20 kN.</t>
  </si>
  <si>
    <t xml:space="preserve">mt50spr096</t>
  </si>
  <si>
    <t xml:space="preserve">U</t>
  </si>
  <si>
    <t xml:space="preserve">Mosquetó d'acer galvanitzat, amb rosca de seguretat i càrrega de ruptura superior a 20 kN.</t>
  </si>
  <si>
    <t xml:space="preserve">Subtotal materials: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</si>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</sst>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0.367</v>
      </c>
      <c r="G10" s="12">
        <v>37.44</v>
      </c>
      <c r="H10" s="12">
        <f ca="1">ROUND(INDIRECT(ADDRESS(ROW()+(0), COLUMN()+(-2), 1))*INDIRECT(ADDRESS(ROW()+(0), COLUMN()+(-1), 1)), 2)</f>
        <v>13.74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0.367</v>
      </c>
      <c r="G11" s="12">
        <v>2.79</v>
      </c>
      <c r="H11" s="12">
        <f ca="1">ROUND(INDIRECT(ADDRESS(ROW()+(0), COLUMN()+(-2), 1))*INDIRECT(ADDRESS(ROW()+(0), COLUMN()+(-1), 1)), 2)</f>
        <v>1.02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0.302</v>
      </c>
      <c r="G12" s="12">
        <v>0.21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0.017</v>
      </c>
      <c r="G13" s="12">
        <v>2.94</v>
      </c>
      <c r="H13" s="12">
        <f ca="1">ROUND(INDIRECT(ADDRESS(ROW()+(0), COLUMN()+(-2), 1))*INDIRECT(ADDRESS(ROW()+(0), COLUMN()+(-1), 1)), 2)</f>
        <v>0.05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0.217</v>
      </c>
      <c r="G14" s="12">
        <v>14.28</v>
      </c>
      <c r="H14" s="12">
        <f ca="1">ROUND(INDIRECT(ADDRESS(ROW()+(0), COLUMN()+(-2), 1))*INDIRECT(ADDRESS(ROW()+(0), COLUMN()+(-1), 1)), 2)</f>
        <v>3.1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0.217</v>
      </c>
      <c r="G15" s="14">
        <v>22.38</v>
      </c>
      <c r="H15" s="14">
        <f ca="1">ROUND(INDIRECT(ADDRESS(ROW()+(0), COLUMN()+(-2), 1))*INDIRECT(ADDRESS(ROW()+(0), COLUMN()+(-1), 1)), 2)</f>
        <v>4.86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22.83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0.139</v>
      </c>
      <c r="G18" s="12">
        <v>28.42</v>
      </c>
      <c r="H18" s="12">
        <f ca="1">ROUND(INDIRECT(ADDRESS(ROW()+(0), COLUMN()+(-2), 1))*INDIRECT(ADDRESS(ROW()+(0), COLUMN()+(-1), 1)), 2)</f>
        <v>3.95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0.139</v>
      </c>
      <c r="G19" s="14">
        <v>23.81</v>
      </c>
      <c r="H19" s="14">
        <f ca="1">ROUND(INDIRECT(ADDRESS(ROW()+(0), COLUMN()+(-2), 1))*INDIRECT(ADDRESS(ROW()+(0), COLUMN()+(-1), 1)), 2)</f>
        <v>3.31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7.26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30.09</v>
      </c>
      <c r="H22" s="14">
        <f ca="1">ROUND(INDIRECT(ADDRESS(ROW()+(0), COLUMN()+(-2), 1))*INDIRECT(ADDRESS(ROW()+(0), COLUMN()+(-1), 1))/100, 2)</f>
        <v>0.6</v>
      </c>
    </row>
    <row r="23" spans="1:8" ht="13.50" thickBot="1" customHeight="1">
      <c r="A23" s="8"/>
      <c r="B23" s="8"/>
      <c r="C23" s="8"/>
      <c r="D23" s="8"/>
      <c r="E23" s="8"/>
      <c r="F23" s="21" t="s">
        <v>42</v>
      </c>
      <c r="G23" s="21"/>
      <c r="H23" s="22">
        <f ca="1">ROUND(SUM(INDIRECT(ADDRESS(ROW()+(-1), COLUMN()+(0), 1)),INDIRECT(ADDRESS(ROW()+(-3), COLUMN()+(0), 1)),INDIRECT(ADDRESS(ROW()+(-7), COLUMN()+(0), 1))), 2)</f>
        <v>30.69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