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<sst xmlns="http://schemas.openxmlformats.org/spreadsheetml/2006/main" count="46" uniqueCount="46">
  <si>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</si>
  <si>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YCM050</t>
  </si>
  <si>
    <t xml:space="preserve">m</t>
  </si>
  <si>
    <t xml:space="preserve">Passarel·la de vianants de circulació.</t>
  </si>
  <si>
    <r>
      <rPr>
        <sz val="8.25"/>
        <color rgb="FF000000"/>
        <rFont val="Arial"/>
        <family val="2"/>
      </rPr>
      <t xml:space="preserve">Protecció de pas de vianants entre dos punts de l'estructura situats al mateix nivell, salvant buits de 3 m de longitud màxima, mitjançant passarel·la de circulació de fusta de pi, de 1,00 m d'amplada útil, amb plataforma formada per taulons de 20x7,2 cm, cosits per clavaó, amb 400 kg de capacitat de càrrega, baranes laterals d'1,00 m d'altura formades per entornpeus de taulons de 15x5,2 cm, passamans laterals de taula de 12x2,7 cm, amb travesser lateral de taulons de 15x5,2 cm, tot això fixat amb claus d'acer a muntants de fusta de 7x7 cm col·locats cada metre al llarg dels laterals de la plataforma, amortitzable en 3 usos, recolzada en l'estructura. Inclús ancoratges i fleixos d'acer galvanitzat per a la fixació de la passarel·la al forjat.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</si>
  <si>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</si>
  <si>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</si>
  <si>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</si>
  <si>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</si>
  <si>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</si>
  <si>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</si>
  <si>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</si>
  <si>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mt50spa050m</t>
  </si>
  <si>
    <t xml:space="preserve">m³</t>
  </si>
  <si>
    <t xml:space="preserve">Tauló de fusta de pi, dimensions 20x7,2 cm.</t>
  </si>
  <si>
    <t xml:space="preserve">mt50spa050g</t>
  </si>
  <si>
    <t xml:space="preserve">m³</t>
  </si>
  <si>
    <t xml:space="preserve">Tauló petit de fusta de pi, dimensions 15x5,2 cm.</t>
  </si>
  <si>
    <t xml:space="preserve">mt50spa050a</t>
  </si>
  <si>
    <t xml:space="preserve">m³</t>
  </si>
  <si>
    <t xml:space="preserve">Taula de fusta de pi, dimensions 12x2,7 cm.</t>
  </si>
  <si>
    <t xml:space="preserve">mt50spa052a</t>
  </si>
  <si>
    <t xml:space="preserve">m</t>
  </si>
  <si>
    <t xml:space="preserve">Muntant de fusta de pi, de 7x7 cm.</t>
  </si>
  <si>
    <t xml:space="preserve">mt50spa101</t>
  </si>
  <si>
    <t xml:space="preserve">kg</t>
  </si>
  <si>
    <t xml:space="preserve">Claus d'acer.</t>
  </si>
  <si>
    <t xml:space="preserve">mt08eme051b</t>
  </si>
  <si>
    <t xml:space="preserve">m</t>
  </si>
  <si>
    <t xml:space="preserve">Fleix d'acer galvanitzat, de fixació.</t>
  </si>
  <si>
    <t xml:space="preserve">mt26ahi106a</t>
  </si>
  <si>
    <t xml:space="preserve">U</t>
  </si>
  <si>
    <t xml:space="preserve">Ancoratge mecànic tipus cargol de cap aixamfranat amb estrella interior de sis puntes per a clau Torx, d'acer galvanitzat, 8x65 15/-/-, de 8 mm de diàmetre i 65 mm de longitud, per a fixació sobre elements de formigó, fissurats o no fissurats.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</si>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</sst>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1.53" customWidth="1"/>
    <col min="4" max="4" width="5.10" customWidth="1"/>
    <col min="5" max="5" width="76.16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439.2</v>
      </c>
      <c r="H10" s="12">
        <f ca="1">ROUND(INDIRECT(ADDRESS(ROW()+(0), COLUMN()+(-2), 1))*INDIRECT(ADDRESS(ROW()+(0), COLUMN()+(-1), 1)), 2)</f>
        <v>10.54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424.8</v>
      </c>
      <c r="H11" s="12">
        <f ca="1">ROUND(INDIRECT(ADDRESS(ROW()+(0), COLUMN()+(-2), 1))*INDIRECT(ADDRESS(ROW()+(0), COLUMN()+(-1), 1)), 2)</f>
        <v>4.25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432</v>
      </c>
      <c r="H12" s="12">
        <f ca="1">ROUND(INDIRECT(ADDRESS(ROW()+(0), COLUMN()+(-2), 1))*INDIRECT(ADDRESS(ROW()+(0), COLUMN()+(-1), 1)), 2)</f>
        <v>0.86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1.333</v>
      </c>
      <c r="G13" s="12">
        <v>2.59</v>
      </c>
      <c r="H13" s="12">
        <f ca="1">ROUND(INDIRECT(ADDRESS(ROW()+(0), COLUMN()+(-2), 1))*INDIRECT(ADDRESS(ROW()+(0), COLUMN()+(-1), 1)), 2)</f>
        <v>3.45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0.064</v>
      </c>
      <c r="G14" s="12">
        <v>1.87</v>
      </c>
      <c r="H14" s="12">
        <f ca="1">ROUND(INDIRECT(ADDRESS(ROW()+(0), COLUMN()+(-2), 1))*INDIRECT(ADDRESS(ROW()+(0), COLUMN()+(-1), 1)), 2)</f>
        <v>0.12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0.29</v>
      </c>
      <c r="H15" s="12">
        <f ca="1">ROUND(INDIRECT(ADDRESS(ROW()+(0), COLUMN()+(-2), 1))*INDIRECT(ADDRESS(ROW()+(0), COLUMN()+(-1), 1)), 2)</f>
        <v>0.03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0.5</v>
      </c>
      <c r="G16" s="14">
        <v>2.05</v>
      </c>
      <c r="H16" s="14">
        <f ca="1">ROUND(INDIRECT(ADDRESS(ROW()+(0), COLUMN()+(-2), 1))*INDIRECT(ADDRESS(ROW()+(0), COLUMN()+(-1), 1)), 2)</f>
        <v>1.03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20.28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0.416</v>
      </c>
      <c r="G19" s="12">
        <v>28.42</v>
      </c>
      <c r="H19" s="12">
        <f ca="1">ROUND(INDIRECT(ADDRESS(ROW()+(0), COLUMN()+(-2), 1))*INDIRECT(ADDRESS(ROW()+(0), COLUMN()+(-1), 1)), 2)</f>
        <v>11.82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0.208</v>
      </c>
      <c r="G20" s="14">
        <v>23.81</v>
      </c>
      <c r="H20" s="14">
        <f ca="1">ROUND(INDIRECT(ADDRESS(ROW()+(0), COLUMN()+(-2), 1))*INDIRECT(ADDRESS(ROW()+(0), COLUMN()+(-1), 1)), 2)</f>
        <v>4.95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16.77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37.05</v>
      </c>
      <c r="H23" s="14">
        <f ca="1">ROUND(INDIRECT(ADDRESS(ROW()+(0), COLUMN()+(-2), 1))*INDIRECT(ADDRESS(ROW()+(0), COLUMN()+(-1), 1))/100, 2)</f>
        <v>0.74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37.79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