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<sst xmlns="http://schemas.openxmlformats.org/spreadsheetml/2006/main" count="36" uniqueCount="36">
  <si>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</si>
  <si>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YCL154</t>
  </si>
  <si>
    <t xml:space="preserve">U</t>
  </si>
  <si>
    <t xml:space="preserve">Línia d'ancoratge horitzontal temporal, de cinta de polièster, fixada al terreny.</t>
  </si>
  <si>
    <r>
      <rPr>
        <sz val="8.25"/>
        <color rgb="FF000000"/>
        <rFont val="Arial"/>
        <family val="2"/>
      </rPr>
      <t xml:space="preserve">Subministrament, col·locació i desmuntatge de línia d'ancoratge horitzontal temporal, de cinta de polièster, de 10 m de longitud, per assegurar a un operari, classe C, composta per 2 dispositius d'ancoratge per soterrar en dos pous excavats en el terreny de 1,5 m de profunditat, format cadascun d'ells per cinta de polièster de 35 mm d'amplada amb un disc metàl·lic de 350 mm de diàmetre en un extrem i una argolla en l'altre extrem i 1 cinta de polièster de 35 mm d'amplada i 10 m de longitud, amb tensor amb mecanisme de bloqueig antiretorn i mosquetó en tots dos extrems, amortitzable en 3 usos. El preu inclou l'excavació dels pous, el reompliment posterior amb les terres prèviament excavades i la compactació final.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</si>
  <si>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</si>
  <si>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</si>
  <si>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</si>
  <si>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</si>
  <si>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</si>
  <si>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</si>
  <si>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</si>
  <si>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mt50spd040a</t>
  </si>
  <si>
    <t xml:space="preserve">U</t>
  </si>
  <si>
    <t xml:space="preserve">Dispositiu d'ancoratge per soterrar en un pou excavat en el terreny de 1,5 m de profunditat, format per cinta de polièster de 35 mm d'amplada amb un disc metàl·lic de 350 mm de diàmetre en un extrem i una argolla en l'altre extrem, classe A1.</t>
  </si>
  <si>
    <t xml:space="preserve">mt50spl210b</t>
  </si>
  <si>
    <t xml:space="preserve">U</t>
  </si>
  <si>
    <t xml:space="preserve">Cinta de polièster de 35 mm d'amplada i 10 m de longitud, amb tensor amb mecanisme de bloqueig antiretorn i mosquetó en tots dos extrems, amortitzable en 3 usos.</t>
  </si>
  <si>
    <t xml:space="preserve">Subtotal materials:</t>
  </si>
  <si>
    <t xml:space="preserve">Equip i maquinària</t>
  </si>
  <si>
    <t xml:space="preserve">mq01exn020b</t>
  </si>
  <si>
    <t xml:space="preserve">h</t>
  </si>
  <si>
    <t xml:space="preserve">Retroexcavadora hidràulica sobre pneumàtics, de 115 kW.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</si>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</sst>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4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39.56</v>
      </c>
      <c r="G10" s="12">
        <f ca="1">ROUND(INDIRECT(ADDRESS(ROW()+(0), COLUMN()+(-2), 1))*INDIRECT(ADDRESS(ROW()+(0), COLUMN()+(-1), 1)), 2)</f>
        <v>79.12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118.08</v>
      </c>
      <c r="G11" s="14">
        <f ca="1">ROUND(INDIRECT(ADDRESS(ROW()+(0), COLUMN()+(-2), 1))*INDIRECT(ADDRESS(ROW()+(0), COLUMN()+(-1), 1)), 2)</f>
        <v>38.97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118.09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</v>
      </c>
      <c r="F14" s="14">
        <v>54.36</v>
      </c>
      <c r="G14" s="14">
        <f ca="1">ROUND(INDIRECT(ADDRESS(ROW()+(0), COLUMN()+(-2), 1))*INDIRECT(ADDRESS(ROW()+(0), COLUMN()+(-1), 1)), 2)</f>
        <v>31.53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0.139</v>
      </c>
      <c r="F17" s="12">
        <v>28.42</v>
      </c>
      <c r="G17" s="12">
        <f ca="1">ROUND(INDIRECT(ADDRESS(ROW()+(0), COLUMN()+(-2), 1))*INDIRECT(ADDRESS(ROW()+(0), COLUMN()+(-1), 1)), 2)</f>
        <v>3.95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0.277</v>
      </c>
      <c r="F18" s="14">
        <v>23.81</v>
      </c>
      <c r="G18" s="14">
        <f ca="1">ROUND(INDIRECT(ADDRESS(ROW()+(0), COLUMN()+(-2), 1))*INDIRECT(ADDRESS(ROW()+(0), COLUMN()+(-1), 1)), 2)</f>
        <v>6.6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160.17</v>
      </c>
      <c r="G21" s="14">
        <f ca="1">ROUND(INDIRECT(ADDRESS(ROW()+(0), COLUMN()+(-2), 1))*INDIRECT(ADDRESS(ROW()+(0), COLUMN()+(-1), 1))/100, 2)</f>
        <v>3.2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1)),INDIRECT(ADDRESS(ROW()+(-10), COLUMN()+(0), 1))), 2)</f>
        <v>163.37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