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<sst xmlns="http://schemas.openxmlformats.org/spreadsheetml/2006/main" count="58" uniqueCount="58">
  <si>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</si>
  <si>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YCL120</t>
  </si>
  <si>
    <t xml:space="preserve">U</t>
  </si>
  <si>
    <t xml:space="preserve">Línia d'ancoratge horitzontal permanent, de cable d'acer, amb amortidor de caigudes.</t>
  </si>
  <si>
    <r>
      <rPr>
        <sz val="8.25"/>
        <color rgb="FF000000"/>
        <rFont val="Arial"/>
        <family val="2"/>
      </rPr>
      <t xml:space="preserve">Línia d'ancoratge horitzontal permanent, de cable d'acer, amb amortidor de caigudes, de 10 m de longitud, classe C, composta per 1 ancoratge terminal d'aliatge d'alumini L-2653 amb tractament tèrmic T6, acabat amb pintura epoxi-polièster; 1 ancoratge terminal amb amortidor d'acer inoxidable AISI 316, acabat brillant; 1 ancoratge intermedi d'aliatge d'alumini L-2653 amb tractament tèrmic T6, acabat amb pintura epoxi-polièster; cable flexible d'acer galvanitzat, de 10 mm de diàmetre, compost per 7 cordons de 19 fils; tensor de caixa oberta, amb ull en un extrem i forquilla en l'extrem oposat; conjunt d'un subjectacables i un terminal manual; protector per a cap; placa de senyalització i conjunt de dos precintes de seguretat. Inclús fixacions per a la subjecció dels components de la línia d'ancoratge 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</si>
  <si>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</si>
  <si>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</si>
  <si>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</si>
  <si>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</si>
  <si>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</si>
  <si>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</si>
  <si>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</si>
  <si>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mt50spl110</t>
  </si>
  <si>
    <t xml:space="preserve">U</t>
  </si>
  <si>
    <t xml:space="preserve">Ancoratge terminal d'aliatge d'alumini L-2653 amb tractament tèrmic T6, acabat amb pintura epoxi-polièster.</t>
  </si>
  <si>
    <t xml:space="preserve">mt50spl105a</t>
  </si>
  <si>
    <t xml:space="preserve">U</t>
  </si>
  <si>
    <t xml:space="preserve">Fixació composta per tac químic, volandera i cargol d'acer de 12 mm de diàmetre i 80 mm de longitud.</t>
  </si>
  <si>
    <t xml:space="preserve">mt50spl100</t>
  </si>
  <si>
    <t xml:space="preserve">U</t>
  </si>
  <si>
    <t xml:space="preserve">Ancoratge terminal amb amortidor, d'acer inoxidable AISI 316, acabat brillant.</t>
  </si>
  <si>
    <t xml:space="preserve">mt50spl005</t>
  </si>
  <si>
    <t xml:space="preserve">U</t>
  </si>
  <si>
    <t xml:space="preserve">Fixació composta per tac químic, volandera i cargol d'acer inoxidable de 12 mm de diàmetre i 80 mm de longitud.</t>
  </si>
  <si>
    <t xml:space="preserve">mt50spl120</t>
  </si>
  <si>
    <t xml:space="preserve">U</t>
  </si>
  <si>
    <t xml:space="preserve">Ancoratge intermedi d'aliatge d'alumini L-2653 amb tractament tèrmic T6, acabat amb pintura epoxi-polièster.</t>
  </si>
  <si>
    <t xml:space="preserve">mt50spl130</t>
  </si>
  <si>
    <t xml:space="preserve">m</t>
  </si>
  <si>
    <t xml:space="preserve">Cable flexible d'acer galvanitzat, de 10 mm de diàmetre, compost per 7 cordons de 19 fils, inclús premsat terminal amb casquet de coure i guardacable en un extrem.</t>
  </si>
  <si>
    <t xml:space="preserve">mt50spl040</t>
  </si>
  <si>
    <t xml:space="preserve">U</t>
  </si>
  <si>
    <t xml:space="preserve">Tensor de caixa oberta, amb ull en un extrem i forquilla en l'extrem oposat.</t>
  </si>
  <si>
    <t xml:space="preserve">mt50spl050</t>
  </si>
  <si>
    <t xml:space="preserve">U</t>
  </si>
  <si>
    <t xml:space="preserve">Conjunt d'un subjectacables i un terminal manual, d'acer inoxidable.</t>
  </si>
  <si>
    <t xml:space="preserve">mt50spl080</t>
  </si>
  <si>
    <t xml:space="preserve">U</t>
  </si>
  <si>
    <t xml:space="preserve">Protector per a cap, de PVC, color groc.</t>
  </si>
  <si>
    <t xml:space="preserve">mt50spl060</t>
  </si>
  <si>
    <t xml:space="preserve">U</t>
  </si>
  <si>
    <t xml:space="preserve">Placa de senyalització de la línia d'ancoratge.</t>
  </si>
  <si>
    <t xml:space="preserve">mt50spl070</t>
  </si>
  <si>
    <t xml:space="preserve">U</t>
  </si>
  <si>
    <t xml:space="preserve">Conjunt de dos precintes de seguretat.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</si>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</sst>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14.11</v>
      </c>
      <c r="H10" s="12">
        <f ca="1">ROUND(INDIRECT(ADDRESS(ROW()+(0), COLUMN()+(-2), 1))*INDIRECT(ADDRESS(ROW()+(0), COLUMN()+(-1), 1)), 2)</f>
        <v>14.11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5.7</v>
      </c>
      <c r="H11" s="12">
        <f ca="1">ROUND(INDIRECT(ADDRESS(ROW()+(0), COLUMN()+(-2), 1))*INDIRECT(ADDRESS(ROW()+(0), COLUMN()+(-1), 1)), 2)</f>
        <v>34.2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123.55</v>
      </c>
      <c r="H12" s="12">
        <f ca="1">ROUND(INDIRECT(ADDRESS(ROW()+(0), COLUMN()+(-2), 1))*INDIRECT(ADDRESS(ROW()+(0), COLUMN()+(-1), 1)), 2)</f>
        <v>123.55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6.91</v>
      </c>
      <c r="H13" s="12">
        <f ca="1">ROUND(INDIRECT(ADDRESS(ROW()+(0), COLUMN()+(-2), 1))*INDIRECT(ADDRESS(ROW()+(0), COLUMN()+(-1), 1)), 2)</f>
        <v>27.64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36.72</v>
      </c>
      <c r="H14" s="12">
        <f ca="1">ROUND(INDIRECT(ADDRESS(ROW()+(0), COLUMN()+(-2), 1))*INDIRECT(ADDRESS(ROW()+(0), COLUMN()+(-1), 1)), 2)</f>
        <v>36.72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10.5</v>
      </c>
      <c r="G15" s="12">
        <v>2.52</v>
      </c>
      <c r="H15" s="12">
        <f ca="1">ROUND(INDIRECT(ADDRESS(ROW()+(0), COLUMN()+(-2), 1))*INDIRECT(ADDRESS(ROW()+(0), COLUMN()+(-1), 1)), 2)</f>
        <v>26.46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95.04</v>
      </c>
      <c r="H16" s="12">
        <f ca="1">ROUND(INDIRECT(ADDRESS(ROW()+(0), COLUMN()+(-2), 1))*INDIRECT(ADDRESS(ROW()+(0), COLUMN()+(-1), 1)), 2)</f>
        <v>95.04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36</v>
      </c>
      <c r="H17" s="12">
        <f ca="1">ROUND(INDIRECT(ADDRESS(ROW()+(0), COLUMN()+(-2), 1))*INDIRECT(ADDRESS(ROW()+(0), COLUMN()+(-1), 1)), 2)</f>
        <v>36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5.76</v>
      </c>
      <c r="H18" s="12">
        <f ca="1">ROUND(INDIRECT(ADDRESS(ROW()+(0), COLUMN()+(-2), 1))*INDIRECT(ADDRESS(ROW()+(0), COLUMN()+(-1), 1)), 2)</f>
        <v>5.76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17.86</v>
      </c>
      <c r="H19" s="12">
        <f ca="1">ROUND(INDIRECT(ADDRESS(ROW()+(0), COLUMN()+(-2), 1))*INDIRECT(ADDRESS(ROW()+(0), COLUMN()+(-1), 1)), 2)</f>
        <v>17.86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</v>
      </c>
      <c r="G20" s="14">
        <v>21.6</v>
      </c>
      <c r="H20" s="14">
        <f ca="1">ROUND(INDIRECT(ADDRESS(ROW()+(0), COLUMN()+(-2), 1))*INDIRECT(ADDRESS(ROW()+(0), COLUMN()+(-1), 1)), 2)</f>
        <v>21.6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438.94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0.887</v>
      </c>
      <c r="G23" s="12">
        <v>28.42</v>
      </c>
      <c r="H23" s="12">
        <f ca="1">ROUND(INDIRECT(ADDRESS(ROW()+(0), COLUMN()+(-2), 1))*INDIRECT(ADDRESS(ROW()+(0), COLUMN()+(-1), 1)), 2)</f>
        <v>25.21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1.331</v>
      </c>
      <c r="G24" s="14">
        <v>23.81</v>
      </c>
      <c r="H24" s="14">
        <f ca="1">ROUND(INDIRECT(ADDRESS(ROW()+(0), COLUMN()+(-2), 1))*INDIRECT(ADDRESS(ROW()+(0), COLUMN()+(-1), 1)), 2)</f>
        <v>31.69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56.9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495.84</v>
      </c>
      <c r="H27" s="14">
        <f ca="1">ROUND(INDIRECT(ADDRESS(ROW()+(0), COLUMN()+(-2), 1))*INDIRECT(ADDRESS(ROW()+(0), COLUMN()+(-1), 1))/100, 2)</f>
        <v>9.92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1)),INDIRECT(ADDRESS(ROW()+(-7), COLUMN()+(0), 1))), 2)</f>
        <v>505.76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