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<sst xmlns="http://schemas.openxmlformats.org/spreadsheetml/2006/main" count="31" uniqueCount="31">
  <si>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</si>
  <si>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YCB010</t>
  </si>
  <si>
    <t xml:space="preserve">m</t>
  </si>
  <si>
    <t xml:space="preserve">Barana de protecció.</t>
  </si>
  <si>
    <r>
      <rPr>
        <sz val="7.80"/>
        <color rgb="FF000000"/>
        <rFont val="Arial"/>
        <family val="2"/>
      </rPr>
      <t xml:space="preserve">Barana de </t>
    </r>
    <r>
      <rPr>
        <b/>
        <sz val="7.80"/>
        <color rgb="FF000000"/>
        <rFont val="Arial"/>
        <family val="2"/>
      </rPr>
      <t xml:space="preserve">protecció de perímetre de forjats</t>
    </r>
    <r>
      <rPr>
        <sz val="7.80"/>
        <color rgb="FF000000"/>
        <rFont val="Arial"/>
        <family val="2"/>
      </rPr>
      <t xml:space="preserve">, amb </t>
    </r>
    <r>
      <rPr>
        <b/>
        <sz val="7.80"/>
        <color rgb="FF000000"/>
        <rFont val="Arial"/>
        <family val="2"/>
      </rPr>
      <t xml:space="preserve">"guardacuerpos" de seguretat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i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barana i entornpeu metàl·lics</t>
    </r>
    <r>
      <rPr>
        <sz val="7.80"/>
        <color rgb="FF000000"/>
        <rFont val="Arial"/>
        <family val="2"/>
      </rPr>
      <t xml:space="preserve">.</t>
    </r>
  </si>
  <si>
    <t xml:space="preserve">Descompost</t>
  </si>
  <si>
    <t xml:space="preserve">Ud</t>
  </si>
  <si>
    <t xml:space="preserve">Descomposició</t>
  </si>
  <si>
    <t xml:space="preserve">Rend.</t>
  </si>
  <si>
    <t xml:space="preserve">p.s.</t>
  </si>
  <si>
    <t xml:space="preserve">Preu partida</t>
  </si>
  <si>
    <t xml:space="preserve">mt50spb030aabaa</t>
  </si>
  <si>
    <t xml:space="preserve">Ut</t>
  </si>
  <si>
    <t xml:space="preserve">Guardacossos telescòpic de seguretat fabricat en acer de primera qualitat pintat al forn en epoxi-polièster, de 35x35 mm i 1500 mm de longitud, amb serratge a dalt.</t>
  </si>
  <si>
    <t xml:space="preserve">mt50spb050a</t>
  </si>
  <si>
    <t xml:space="preserve">Ut</t>
  </si>
  <si>
    <t xml:space="preserve">Barana per guardacossos matritzada, de tub d'acer pintat al forn en epoxi-polièster, de 25 mm de diàmetre i 2500 mm de longitud.</t>
  </si>
  <si>
    <t xml:space="preserve">mt50spb070</t>
  </si>
  <si>
    <t xml:space="preserve">Ut</t>
  </si>
  <si>
    <t xml:space="preserve">Entornpeu metàl·lic de 3 m de longitud, pintat al forn en epoxi-polièster.</t>
  </si>
  <si>
    <t xml:space="preserve">mo011</t>
  </si>
  <si>
    <t xml:space="preserve">h</t>
  </si>
  <si>
    <t xml:space="preserve">Oficial 1ª construcció.</t>
  </si>
  <si>
    <t xml:space="preserve">mo060</t>
  </si>
  <si>
    <t xml:space="preserve">h</t>
  </si>
  <si>
    <t xml:space="preserve">Peó ordinari construcció.</t>
  </si>
  <si>
    <t xml:space="preserve">%</t>
  </si>
  <si>
    <t xml:space="preserve">Mitjans auxiliars</t>
  </si>
  <si>
    <t xml:space="preserve">%</t>
  </si>
  <si>
    <t xml:space="preserve">Costos indirectes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</si>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</sst>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2.77" customWidth="1"/>
    <col min="4" max="4" width="3.79" customWidth="1"/>
    <col min="5" max="5" width="74.17" customWidth="1"/>
    <col min="6" max="6" width="6.41" customWidth="1"/>
    <col min="7" max="7" width="6.12" customWidth="1"/>
    <col min="8" max="8" width="11.6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0.080000</v>
      </c>
      <c r="G8" s="16">
        <v>16.730000</v>
      </c>
      <c r="H8" s="16">
        <f ca="1">ROUND(INDIRECT(ADDRESS(ROW()+(0), COLUMN()+(-2), 1))*INDIRECT(ADDRESS(ROW()+(0), COLUMN()+(-1), 1)), 2)</f>
        <v>1.340000</v>
      </c>
    </row>
    <row r="9" spans="1:8" ht="21.6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0.080000</v>
      </c>
      <c r="G9" s="20">
        <v>4.790000</v>
      </c>
      <c r="H9" s="20">
        <f ca="1">ROUND(INDIRECT(ADDRESS(ROW()+(0), COLUMN()+(-2), 1))*INDIRECT(ADDRESS(ROW()+(0), COLUMN()+(-1), 1)), 2)</f>
        <v>0.380000</v>
      </c>
    </row>
    <row r="10" spans="1:8" ht="12.00" thickBot="1" customHeight="1">
      <c r="A10" s="17" t="s">
        <v>17</v>
      </c>
      <c r="B10" s="17"/>
      <c r="C10" s="17"/>
      <c r="D10" s="18" t="s">
        <v>18</v>
      </c>
      <c r="E10" s="17" t="s">
        <v>19</v>
      </c>
      <c r="F10" s="19">
        <v>0.033000</v>
      </c>
      <c r="G10" s="20">
        <v>16.710000</v>
      </c>
      <c r="H10" s="20">
        <f ca="1">ROUND(INDIRECT(ADDRESS(ROW()+(0), COLUMN()+(-2), 1))*INDIRECT(ADDRESS(ROW()+(0), COLUMN()+(-1), 1)), 2)</f>
        <v>0.550000</v>
      </c>
    </row>
    <row r="11" spans="1:8" ht="12.00" thickBot="1" customHeight="1">
      <c r="A11" s="17" t="s">
        <v>20</v>
      </c>
      <c r="B11" s="17"/>
      <c r="C11" s="17"/>
      <c r="D11" s="18" t="s">
        <v>21</v>
      </c>
      <c r="E11" s="17" t="s">
        <v>22</v>
      </c>
      <c r="F11" s="19">
        <v>0.179000</v>
      </c>
      <c r="G11" s="20">
        <v>23.020000</v>
      </c>
      <c r="H11" s="20">
        <f ca="1">ROUND(INDIRECT(ADDRESS(ROW()+(0), COLUMN()+(-2), 1))*INDIRECT(ADDRESS(ROW()+(0), COLUMN()+(-1), 1)), 2)</f>
        <v>4.120000</v>
      </c>
    </row>
    <row r="12" spans="1:8" ht="12.00" thickBot="1" customHeight="1">
      <c r="A12" s="17" t="s">
        <v>23</v>
      </c>
      <c r="B12" s="17"/>
      <c r="C12" s="17"/>
      <c r="D12" s="21" t="s">
        <v>24</v>
      </c>
      <c r="E12" s="22" t="s">
        <v>25</v>
      </c>
      <c r="F12" s="23">
        <v>0.179000</v>
      </c>
      <c r="G12" s="24">
        <v>19.250000</v>
      </c>
      <c r="H12" s="24">
        <f ca="1">ROUND(INDIRECT(ADDRESS(ROW()+(0), COLUMN()+(-2), 1))*INDIRECT(ADDRESS(ROW()+(0), COLUMN()+(-1), 1)), 2)</f>
        <v>3.450000</v>
      </c>
    </row>
    <row r="13" spans="1:8" ht="12.00" thickBot="1" customHeight="1">
      <c r="A13" s="17"/>
      <c r="B13" s="17"/>
      <c r="C13" s="17"/>
      <c r="D13" s="12" t="s">
        <v>26</v>
      </c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9.840000</v>
      </c>
      <c r="H13" s="16">
        <f ca="1">ROUND(INDIRECT(ADDRESS(ROW()+(0), COLUMN()+(-2), 1))*INDIRECT(ADDRESS(ROW()+(0), COLUMN()+(-1), 1))/100, 2)</f>
        <v>0.200000</v>
      </c>
    </row>
    <row r="14" spans="1:8" ht="12.00" thickBot="1" customHeight="1">
      <c r="A14" s="22"/>
      <c r="B14" s="22"/>
      <c r="C14" s="22"/>
      <c r="D14" s="21" t="s">
        <v>28</v>
      </c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10.040000</v>
      </c>
      <c r="H14" s="24">
        <f ca="1">ROUND(INDIRECT(ADDRESS(ROW()+(0), COLUMN()+(-2), 1))*INDIRECT(ADDRESS(ROW()+(0), COLUMN()+(-1), 1))/100, 2)</f>
        <v>0.300000</v>
      </c>
    </row>
    <row r="15" spans="1:8" ht="12.00" thickBot="1" customHeight="1">
      <c r="A15" s="25"/>
      <c r="B15" s="25"/>
      <c r="C15" s="25"/>
      <c r="D15" s="26"/>
      <c r="E15" s="26"/>
      <c r="F15" s="27"/>
      <c r="G15" s="6" t="s">
        <v>30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10.340000</v>
      </c>
    </row>
  </sheetData>
  <mergeCells count="12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</mergeCells>
  <pageMargins left="0.620079" right="0.472441" top="0.472441" bottom="0.472441" header="0.0" footer="0.0"/>
  <pageSetup paperSize="9" orientation="portrait"/>
  <rowBreaks count="0" manualBreakCount="0">
    </rowBreaks>
</worksheet>
</file>