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<sst xmlns="http://schemas.openxmlformats.org/spreadsheetml/2006/main" count="38" uniqueCount="38">
  <si>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</si>
  <si>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</si>
  <si>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</si>
  <si>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</si>
  <si>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característiques geomètriques i defectes estructurals, inclusions calcàries, resistència a la flexió, resistència a la gelada.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</si>
  <si>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</si>
  <si>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</si>
  <si>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</si>
  <si>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</si>
  <si>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</si>
  <si>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</si>
  <si>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</si>
  <si>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</si>
  <si>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</si>
  <si>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</si>
  <si>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</si>
  <si>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</si>
  <si>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</si>
  <si>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mt49tac070</t>
  </si>
  <si>
    <t xml:space="preserve">U</t>
  </si>
  <si>
    <t xml:space="preserve">Assaig per determinar les característiques geomètriques i defectes estructurals d'una mostra de teules ceràmiques, segons UNE-EN 1024.</t>
  </si>
  <si>
    <t xml:space="preserve">mt49tac090</t>
  </si>
  <si>
    <t xml:space="preserve">U</t>
  </si>
  <si>
    <t xml:space="preserve">Assaig per determinar les inclusions calcàries d'una mostra de teules ceràmiques, segons UNE 67039.</t>
  </si>
  <si>
    <t xml:space="preserve">mt49tac050</t>
  </si>
  <si>
    <t xml:space="preserve">U</t>
  </si>
  <si>
    <t xml:space="preserve">Assaig per determinar la resistència a flexió d'una mostra de teules ceràmiques, segons UNE-EN 538.</t>
  </si>
  <si>
    <t xml:space="preserve">mt49tac080</t>
  </si>
  <si>
    <t xml:space="preserve">U</t>
  </si>
  <si>
    <t xml:space="preserve">Assaig per determinar la resistència a la gelada d'una mostra de teules ceràmiques, segons UNE-EN 539-2.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</si>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</sst>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99.46</v>
      </c>
      <c r="H12" s="12">
        <f ca="1">ROUND(INDIRECT(ADDRESS(ROW()+(0), COLUMN()+(-2), 1))*INDIRECT(ADDRESS(ROW()+(0), COLUMN()+(-1), 1)), 2)</f>
        <v>99.46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99.16</v>
      </c>
      <c r="H13" s="12">
        <f ca="1">ROUND(INDIRECT(ADDRESS(ROW()+(0), COLUMN()+(-2), 1))*INDIRECT(ADDRESS(ROW()+(0), COLUMN()+(-1), 1)), 2)</f>
        <v>99.16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296.97</v>
      </c>
      <c r="H14" s="12">
        <f ca="1">ROUND(INDIRECT(ADDRESS(ROW()+(0), COLUMN()+(-2), 1))*INDIRECT(ADDRESS(ROW()+(0), COLUMN()+(-1), 1)), 2)</f>
        <v>296.97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248.47</v>
      </c>
      <c r="H15" s="12">
        <f ca="1">ROUND(INDIRECT(ADDRESS(ROW()+(0), COLUMN()+(-2), 1))*INDIRECT(ADDRESS(ROW()+(0), COLUMN()+(-1), 1)), 2)</f>
        <v>248.47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89.07</v>
      </c>
      <c r="H16" s="14">
        <f ca="1">ROUND(INDIRECT(ADDRESS(ROW()+(0), COLUMN()+(-2), 1))*INDIRECT(ADDRESS(ROW()+(0), COLUMN()+(-1), 1)), 2)</f>
        <v>89.07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863.55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863.55</v>
      </c>
      <c r="H19" s="14">
        <f ca="1">ROUND(INDIRECT(ADDRESS(ROW()+(0), COLUMN()+(-2), 1))*INDIRECT(ADDRESS(ROW()+(0), COLUMN()+(-1), 1))/100, 2)</f>
        <v>17.27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880.82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