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<sst xmlns="http://schemas.openxmlformats.org/spreadsheetml/2006/main" count="63" uniqueCount="63">
  <si>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</si>
  <si>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UXA010</t>
  </si>
  <si>
    <t xml:space="preserve">m²</t>
  </si>
  <si>
    <t xml:space="preserve">Paviment de llambordes ceràmiques clínquer.</t>
  </si>
  <si>
    <r>
      <rPr>
        <sz val="8.25"/>
        <color rgb="FF000000"/>
        <rFont val="Arial"/>
        <family val="2"/>
      </rPr>
      <t xml:space="preserve">Paviment de llambordes ceràmiques clínquer, en exteriors, realitzat sobre ferm amb tràfic de categoria C4 (àrees de vianants, carrers residencials) i categoria d'explanada E1 (5 &lt;= CBR &lt; 10), compost per base flexible de tot-u natural, de 20 cm d'espessor, amb estès i compactat al 100% del Proctor Modificat, mitjançant la col·locació flexible, amb aparell matajunts, de llambordes ceràmiques clínquer de color vermell, acabat superficial llis, quines característiques tècniques compleixen la UNE-EN 1344, de 240x120x60 mm, sobre una capa de sorra de granulometria compresa entre 0,5 i 5 mm, deixant entre ells un junt de separació d'entre 2 i 3 mm, per al seu posterior rejuntat amb sorra natural, fina i seca, de 2 mm de grandària màxima; i vibrat del paviment amb safata vibrant de guiat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</si>
  <si>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</si>
  <si>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</si>
  <si>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</si>
  <si>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</si>
  <si>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</si>
  <si>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</si>
  <si>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</si>
  <si>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mt01zah010a</t>
  </si>
  <si>
    <t xml:space="preserve">t</t>
  </si>
  <si>
    <t xml:space="preserve">Tot-u natural calcari.</t>
  </si>
  <si>
    <t xml:space="preserve">mt01arp021c</t>
  </si>
  <si>
    <t xml:space="preserve">m³</t>
  </si>
  <si>
    <t xml:space="preserve">Sorra de granulometria compresa entre 0,5 i 5 mm, no contenint més d'un 3% de matèria orgànica i argila. Es tindrà en compte l'especificat en UNE 83115 sobre la friabilitat i en UNE-EN 1097-2 sobre la resistència a la fragmentació de la sorra.</t>
  </si>
  <si>
    <t xml:space="preserve">mt18acg010c</t>
  </si>
  <si>
    <t xml:space="preserve">U</t>
  </si>
  <si>
    <t xml:space="preserve">Llamborda ceràmica clínquer, de color vermell, acabat superficial llis, 240x120x60 mm, quines característiques tècniques compleixen la UNE-EN 1344.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</si>
  <si>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</si>
  <si>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</si>
  <si>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</si>
  <si>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</si>
  <si>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Equip i maquinària</t>
  </si>
  <si>
    <t xml:space="preserve">mq01mot010b</t>
  </si>
  <si>
    <t xml:space="preserve">h</t>
  </si>
  <si>
    <t xml:space="preserve">Motoanivelladora de 154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</si>
  <si>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</si>
  <si>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</si>
  <si>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</si>
  <si>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</si>
  <si>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</si>
  <si>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</si>
  <si>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mq02rod010a</t>
  </si>
  <si>
    <t xml:space="preserve">h</t>
  </si>
  <si>
    <t xml:space="preserve">Safata vibrant de guiat manual, de 170 kg, amplada de treball 50 cm, reversible.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</si>
  <si>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</si>
  <si>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</si>
  <si>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</si>
  <si>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</si>
  <si>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</si>
  <si>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</si>
  <si>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</si>
  <si>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</si>
  <si>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</si>
  <si>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</si>
  <si>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</si>
  <si>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</si>
  <si>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</si>
  <si>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</si>
  <si>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</si>
  <si>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</si>
  <si>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</si>
  <si>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</si>
  <si>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</si>
  <si>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</si>
  <si>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Adoquines de arcilla cocida. Especificaciones y métodos de ensayo.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</si>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</sst>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2.93" customWidth="1"/>
    <col min="6" max="6" width="2.04" customWidth="1"/>
    <col min="7" max="7" width="12.41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2">
        <v>10</v>
      </c>
      <c r="I10" s="12">
        <f ca="1">ROUND(INDIRECT(ADDRESS(ROW()+(0), COLUMN()+(-3), 1))*INDIRECT(ADDRESS(ROW()+(0), COLUMN()+(-1), 1)), 2)</f>
        <v>2.3</v>
      </c>
    </row>
    <row r="11" spans="1:9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2">
        <v>24</v>
      </c>
      <c r="I11" s="12">
        <f ca="1">ROUND(INDIRECT(ADDRESS(ROW()+(0), COLUMN()+(-3), 1))*INDIRECT(ADDRESS(ROW()+(0), COLUMN()+(-1), 1)), 2)</f>
        <v>1.32</v>
      </c>
    </row>
    <row r="12" spans="1:9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1"/>
      <c r="H12" s="12">
        <v>0.54</v>
      </c>
      <c r="I12" s="12">
        <f ca="1">ROUND(INDIRECT(ADDRESS(ROW()+(0), COLUMN()+(-3), 1))*INDIRECT(ADDRESS(ROW()+(0), COLUMN()+(-1), 1)), 2)</f>
        <v>20.98</v>
      </c>
    </row>
    <row r="13" spans="1:9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4">
        <v>0.35</v>
      </c>
      <c r="I13" s="14">
        <f ca="1">ROUND(INDIRECT(ADDRESS(ROW()+(0), COLUMN()+(-3), 1))*INDIRECT(ADDRESS(ROW()+(0), COLUMN()+(-1), 1)), 2)</f>
        <v>0.35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24.95</v>
      </c>
    </row>
    <row r="15" spans="1:9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2">
        <v>83.88</v>
      </c>
      <c r="I16" s="12">
        <f ca="1">ROUND(INDIRECT(ADDRESS(ROW()+(0), COLUMN()+(-3), 1))*INDIRECT(ADDRESS(ROW()+(0), COLUMN()+(-1), 1)), 2)</f>
        <v>0.67</v>
      </c>
    </row>
    <row r="17" spans="1:9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0.014</v>
      </c>
      <c r="G17" s="11"/>
      <c r="H17" s="12">
        <v>69.78</v>
      </c>
      <c r="I17" s="12">
        <f ca="1">ROUND(INDIRECT(ADDRESS(ROW()+(0), COLUMN()+(-3), 1))*INDIRECT(ADDRESS(ROW()+(0), COLUMN()+(-1), 1)), 2)</f>
        <v>0.98</v>
      </c>
    </row>
    <row r="18" spans="1:9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2">
        <v>118.9</v>
      </c>
      <c r="I18" s="12">
        <f ca="1">ROUND(INDIRECT(ADDRESS(ROW()+(0), COLUMN()+(-3), 1))*INDIRECT(ADDRESS(ROW()+(0), COLUMN()+(-1), 1)), 2)</f>
        <v>0.71</v>
      </c>
    </row>
    <row r="19" spans="1:9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0.162</v>
      </c>
      <c r="G19" s="13"/>
      <c r="H19" s="14">
        <v>4.76</v>
      </c>
      <c r="I19" s="14">
        <f ca="1">ROUND(INDIRECT(ADDRESS(ROW()+(0), COLUMN()+(-3), 1))*INDIRECT(ADDRESS(ROW()+(0), COLUMN()+(-1), 1)), 2)</f>
        <v>0.77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3.13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0.275</v>
      </c>
      <c r="G22" s="11"/>
      <c r="H22" s="12">
        <v>29.67</v>
      </c>
      <c r="I22" s="12">
        <f ca="1">ROUND(INDIRECT(ADDRESS(ROW()+(0), COLUMN()+(-3), 1))*INDIRECT(ADDRESS(ROW()+(0), COLUMN()+(-1), 1)), 2)</f>
        <v>8.16</v>
      </c>
    </row>
    <row r="23" spans="1:9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0.307</v>
      </c>
      <c r="G23" s="13"/>
      <c r="H23" s="14">
        <v>26.39</v>
      </c>
      <c r="I23" s="14">
        <f ca="1">ROUND(INDIRECT(ADDRESS(ROW()+(0), COLUMN()+(-3), 1))*INDIRECT(ADDRESS(ROW()+(0), COLUMN()+(-1), 1)), 2)</f>
        <v>8.1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16.26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1)),INDIRECT(ADDRESS(ROW()+(-12), COLUMN()+(1), 1))), 2)</f>
        <v>44.34</v>
      </c>
      <c r="I26" s="14">
        <f ca="1">ROUND(INDIRECT(ADDRESS(ROW()+(0), COLUMN()+(-3), 1))*INDIRECT(ADDRESS(ROW()+(0), COLUMN()+(-1), 1))/100, 2)</f>
        <v>0.89</v>
      </c>
    </row>
    <row r="27" spans="1:9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1)),INDIRECT(ADDRESS(ROW()+(-13), COLUMN()+(0), 1))), 2)</f>
        <v>45.23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882014</v>
      </c>
      <c r="H31" s="29">
        <v>882016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32" t="s">
        <v>59</v>
      </c>
      <c r="B33" s="32"/>
      <c r="C33" s="32"/>
      <c r="D33" s="32"/>
      <c r="E33" s="32"/>
      <c r="F33" s="32"/>
      <c r="G33" s="33"/>
      <c r="H33" s="33"/>
      <c r="I33" s="33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</row>
  </sheetData>
  <mergeCells count="73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H14"/>
    <mergeCell ref="A15:B15"/>
    <mergeCell ref="C15:D15"/>
    <mergeCell ref="E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H24"/>
    <mergeCell ref="A25:B25"/>
    <mergeCell ref="C25:D25"/>
    <mergeCell ref="E25:G25"/>
    <mergeCell ref="A26:B26"/>
    <mergeCell ref="C26:D26"/>
    <mergeCell ref="F26:G26"/>
    <mergeCell ref="A27:E27"/>
    <mergeCell ref="F27:H27"/>
    <mergeCell ref="A30:F30"/>
    <mergeCell ref="A31:F31"/>
    <mergeCell ref="G31:G33"/>
    <mergeCell ref="H31:H33"/>
    <mergeCell ref="I31:I33"/>
    <mergeCell ref="A32:F32"/>
    <mergeCell ref="A33:F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