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<sst xmlns="http://schemas.openxmlformats.org/spreadsheetml/2006/main" count="32" uniqueCount="32">
  <si>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</si>
  <si>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UVX020</t>
  </si>
  <si>
    <t xml:space="preserve">U</t>
  </si>
  <si>
    <t xml:space="preserve">Mòdul de tanca metàl·lica de perfils buits, per a encastar.</t>
  </si>
  <si>
    <r>
      <rPr>
        <sz val="8.25"/>
        <color rgb="FF000000"/>
        <rFont val="Arial"/>
        <family val="2"/>
      </rPr>
      <t xml:space="preserve">Mòdul de clos metàl·lic de 1400 mm de longitud, format per perfils buits de secció circular, d'acer galvanitzat (Z 275), acabat lacat en color RAL de 2 mm d'espessor, 100 mm de diàmetre i 1800 mm d'altura, amb una separació màxima de 100 mm entre els perfils, amb tapa superior semiesfèrica de plàstic i una base horitzontal metàl·lica, de 100x160 mm, fixada als perfils mitjançant soldadura, per encastar 300 mm en mur de formigó. El preu no inclou el mur de formigó.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</si>
  <si>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</si>
  <si>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</si>
  <si>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</si>
  <si>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</si>
  <si>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</si>
  <si>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</si>
  <si>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</si>
  <si>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mt26aae150n</t>
  </si>
  <si>
    <t xml:space="preserve">U</t>
  </si>
  <si>
    <t xml:space="preserve">Mòdul de clos metàl·lic de 1400 mm de longitud, format per perfils buits de secció circular, d'acer galvanitzat (Z 275), acabat lacat en color RAL de 2 mm d'espessor, 100 mm de diàmetre i 1800 mm d'altura, amb una separació màxima de 100 mm entre els perfils, amb tapa superior semiesfèrica de plàstic i una base horitzontal metàl·lica, de 100x160 mm, fixada als perfils mitjançant soldadura.</t>
  </si>
  <si>
    <t xml:space="preserve">mt08var050</t>
  </si>
  <si>
    <t xml:space="preserve">kg</t>
  </si>
  <si>
    <t xml:space="preserve">Filferro galvanitzat per a lligar, de 1,30 mm de diàmetre.</t>
  </si>
  <si>
    <t xml:space="preserve">Subtotal materials:</t>
  </si>
  <si>
    <t xml:space="preserve">Mà d'obra</t>
  </si>
  <si>
    <t xml:space="preserve">mo018</t>
  </si>
  <si>
    <t xml:space="preserve">h</t>
  </si>
  <si>
    <t xml:space="preserve">Oficial 1ª serraller.</t>
  </si>
  <si>
    <t xml:space="preserve">mo059</t>
  </si>
  <si>
    <t xml:space="preserve">h</t>
  </si>
  <si>
    <t xml:space="preserve">Ajudant serraller.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</si>
  <si>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</si>
  <si>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</si>
  <si>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</si>
  <si>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</si>
  <si>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59,04€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</si>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</sst>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0.68" customWidth="1"/>
    <col min="4" max="4" width="5.95" customWidth="1"/>
    <col min="5" max="5" width="75.48" customWidth="1"/>
    <col min="6" max="6" width="12.75" customWidth="1"/>
    <col min="7" max="7" width="11.2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348</v>
      </c>
      <c r="H10" s="12">
        <f ca="1">ROUND(INDIRECT(ADDRESS(ROW()+(0), COLUMN()+(-2), 1))*INDIRECT(ADDRESS(ROW()+(0), COLUMN()+(-1), 1)), 2)</f>
        <v>348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0.1</v>
      </c>
      <c r="G11" s="14">
        <v>1.5</v>
      </c>
      <c r="H11" s="14">
        <f ca="1">ROUND(INDIRECT(ADDRESS(ROW()+(0), COLUMN()+(-2), 1))*INDIRECT(ADDRESS(ROW()+(0), COLUMN()+(-1), 1)), 2)</f>
        <v>0.15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348.15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0.666</v>
      </c>
      <c r="G14" s="12">
        <v>30.13</v>
      </c>
      <c r="H14" s="12">
        <f ca="1">ROUND(INDIRECT(ADDRESS(ROW()+(0), COLUMN()+(-2), 1))*INDIRECT(ADDRESS(ROW()+(0), COLUMN()+(-1), 1)), 2)</f>
        <v>20.07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0.666</v>
      </c>
      <c r="G15" s="14">
        <v>26.48</v>
      </c>
      <c r="H15" s="14">
        <f ca="1">ROUND(INDIRECT(ADDRESS(ROW()+(0), COLUMN()+(-2), 1))*INDIRECT(ADDRESS(ROW()+(0), COLUMN()+(-1), 1)), 2)</f>
        <v>17.64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37.71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385.86</v>
      </c>
      <c r="H18" s="14">
        <f ca="1">ROUND(INDIRECT(ADDRESS(ROW()+(0), COLUMN()+(-2), 1))*INDIRECT(ADDRESS(ROW()+(0), COLUMN()+(-1), 1))/100, 2)</f>
        <v>7.72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393.58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