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<sst xmlns="http://schemas.openxmlformats.org/spreadsheetml/2006/main" count="54" uniqueCount="54">
  <si>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</si>
  <si>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UVT030</t>
  </si>
  <si>
    <t xml:space="preserve">m</t>
  </si>
  <si>
    <t xml:space="preserve">Clos de parcel·la, de malla electrosoldada modular.</t>
  </si>
  <si>
    <r>
      <rPr>
        <sz val="8.25"/>
        <color rgb="FF000000"/>
        <rFont val="Arial"/>
        <family val="2"/>
      </rPr>
      <t xml:space="preserve">Clos de parcel·la format per panells de malla electrosoldada amb plecs de reforç, de 200x50 mm de pas de malla, reduït a 50x50 mm en les zones de plec, i 5 mm de diàmetre, enmarcada amb tubs horitzontals de 50x30x1,5 mm i tubs verticals de 40x30x1,5 mm, de 3,00x1,50 m, acabat galvanitzat i plastificat en color verd RAL 6015 i pals de perfil buit de secció rectangular, de 60x40x1,5 mm, encastats en murs de fàbrica o formigó. Inclús morter de ciment per a rebuda dels pals accessoris per a la fixació dels panells de malla electrosoldada modular als pilars metàl·lics. El preu no inclou el mur.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</si>
  <si>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</si>
  <si>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</si>
  <si>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</si>
  <si>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</si>
  <si>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</si>
  <si>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</si>
  <si>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</si>
  <si>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mt52vsm020e</t>
  </si>
  <si>
    <t xml:space="preserve">m</t>
  </si>
  <si>
    <t xml:space="preserve">Panell de malla electrosoldada amb plecs de reforç, de 200x50 mm de pas de malla, reduït a 50x50 mm en les zones de plec, i 5 mm de diàmetre, enmarcada amb tubs horitzontals de 50x30x1,5 mm i tubs verticals de 40x30x1,5 mm, de 3,00x1,50 m, acabat galvanitzat i plastificat en color verd RAL 6015.</t>
  </si>
  <si>
    <t xml:space="preserve">mt52vpm030e</t>
  </si>
  <si>
    <t xml:space="preserve">U</t>
  </si>
  <si>
    <t xml:space="preserve">Pal de perfil buit d'acer de secció rectangular 60x40x2 mm, de 1,5 m d'altura, acabat galvanitzat i plastificat en color verd RAL 6015.</t>
  </si>
  <si>
    <t xml:space="preserve">mt52vpm050</t>
  </si>
  <si>
    <t xml:space="preserve">U</t>
  </si>
  <si>
    <t xml:space="preserve">Accessoris per a la fixació dels panells de malla electrosoldada modular als pilars metàl·lics.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</si>
  <si>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</si>
  <si>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</si>
  <si>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</si>
  <si>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</si>
  <si>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</si>
  <si>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</si>
  <si>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Subtotal materials: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</si>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</sst>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5.14" customWidth="1"/>
    <col min="6" max="6" width="11.56" customWidth="1"/>
    <col min="7" max="7" width="1.19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108.96</v>
      </c>
      <c r="I10" s="12">
        <f ca="1">ROUND(INDIRECT(ADDRESS(ROW()+(0), COLUMN()+(-3), 1))*INDIRECT(ADDRESS(ROW()+(0), COLUMN()+(-1), 1)), 2)</f>
        <v>108.96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1"/>
      <c r="H11" s="12">
        <v>27.87</v>
      </c>
      <c r="I11" s="12">
        <f ca="1">ROUND(INDIRECT(ADDRESS(ROW()+(0), COLUMN()+(-3), 1))*INDIRECT(ADDRESS(ROW()+(0), COLUMN()+(-1), 1)), 2)</f>
        <v>5.57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1.6</v>
      </c>
      <c r="G12" s="11"/>
      <c r="H12" s="12">
        <v>3.33</v>
      </c>
      <c r="I12" s="12">
        <f ca="1">ROUND(INDIRECT(ADDRESS(ROW()+(0), COLUMN()+(-3), 1))*INDIRECT(ADDRESS(ROW()+(0), COLUMN()+(-1), 1)), 2)</f>
        <v>5.33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1"/>
      <c r="H13" s="12">
        <v>1.5</v>
      </c>
      <c r="I13" s="12">
        <f ca="1">ROUND(INDIRECT(ADDRESS(ROW()+(0), COLUMN()+(-3), 1))*INDIRECT(ADDRESS(ROW()+(0), COLUMN()+(-1), 1)), 2)</f>
        <v>0.01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0.019</v>
      </c>
      <c r="G14" s="13"/>
      <c r="H14" s="14">
        <v>65.98</v>
      </c>
      <c r="I14" s="14">
        <f ca="1">ROUND(INDIRECT(ADDRESS(ROW()+(0), COLUMN()+(-3), 1))*INDIRECT(ADDRESS(ROW()+(0), COLUMN()+(-1), 1)), 2)</f>
        <v>1.25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121.12</v>
      </c>
      <c r="J15" s="17"/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5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0.133</v>
      </c>
      <c r="G17" s="11"/>
      <c r="H17" s="12">
        <v>25.28</v>
      </c>
      <c r="I17" s="12">
        <f ca="1">ROUND(INDIRECT(ADDRESS(ROW()+(0), COLUMN()+(-3), 1))*INDIRECT(ADDRESS(ROW()+(0), COLUMN()+(-1), 1)), 2)</f>
        <v>3.36</v>
      </c>
      <c r="J17" s="12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0.12</v>
      </c>
      <c r="G18" s="11"/>
      <c r="H18" s="12">
        <v>29.34</v>
      </c>
      <c r="I18" s="12">
        <f ca="1">ROUND(INDIRECT(ADDRESS(ROW()+(0), COLUMN()+(-3), 1))*INDIRECT(ADDRESS(ROW()+(0), COLUMN()+(-1), 1)), 2)</f>
        <v>3.52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0.12</v>
      </c>
      <c r="G19" s="13"/>
      <c r="H19" s="14">
        <v>25.28</v>
      </c>
      <c r="I19" s="14">
        <f ca="1">ROUND(INDIRECT(ADDRESS(ROW()+(0), COLUMN()+(-3), 1))*INDIRECT(ADDRESS(ROW()+(0), COLUMN()+(-1), 1)), 2)</f>
        <v>3.03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1)),INDIRECT(ADDRESS(ROW()+(-3), COLUMN()+(0), 1))), 2)</f>
        <v>9.91</v>
      </c>
      <c r="J20" s="17"/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3">
        <v>3</v>
      </c>
      <c r="G22" s="13"/>
      <c r="H22" s="14">
        <f ca="1">ROUND(SUM(INDIRECT(ADDRESS(ROW()+(-2), COLUMN()+(1), 1)),INDIRECT(ADDRESS(ROW()+(-7), COLUMN()+(1), 1))), 2)</f>
        <v>131.03</v>
      </c>
      <c r="I22" s="14">
        <f ca="1">ROUND(INDIRECT(ADDRESS(ROW()+(0), COLUMN()+(-3), 1))*INDIRECT(ADDRESS(ROW()+(0), COLUMN()+(-1), 1))/100, 2)</f>
        <v>3.93</v>
      </c>
      <c r="J22" s="14"/>
    </row>
    <row r="23" spans="1:10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1)),INDIRECT(ADDRESS(ROW()+(-8), COLUMN()+(0), 1))), 2)</f>
        <v>134.96</v>
      </c>
      <c r="J23" s="26"/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 t="s">
        <v>46</v>
      </c>
      <c r="H26" s="27"/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>
        <v>1.18202e+006</v>
      </c>
      <c r="H27" s="29"/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H15"/>
    <mergeCell ref="I15:J15"/>
    <mergeCell ref="A16:B16"/>
    <mergeCell ref="C16:D16"/>
    <mergeCell ref="E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H20"/>
    <mergeCell ref="I20:J20"/>
    <mergeCell ref="A21:B21"/>
    <mergeCell ref="C21:D21"/>
    <mergeCell ref="E21:G21"/>
    <mergeCell ref="I21:J21"/>
    <mergeCell ref="A22:B22"/>
    <mergeCell ref="C22:D22"/>
    <mergeCell ref="F22:G22"/>
    <mergeCell ref="I22:J22"/>
    <mergeCell ref="A23:E23"/>
    <mergeCell ref="F23:H23"/>
    <mergeCell ref="I23:J23"/>
    <mergeCell ref="A26:E26"/>
    <mergeCell ref="G26:I26"/>
    <mergeCell ref="A27:E27"/>
    <mergeCell ref="F27:F28"/>
    <mergeCell ref="G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