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<sst xmlns="http://schemas.openxmlformats.org/spreadsheetml/2006/main" count="54" uniqueCount="54">
  <si>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</si>
  <si>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</si>
  <si>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</si>
  <si>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</si>
  <si>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enmarcada amb tubs horitzontals de 50x30x1,5 mm i tubs verticals de 40x30x1,5 mm, de 3,00x1,50 m, acabat galvanitzat i pals de perfil buit de secció rectangular, de 60x40x1,5 mm, encastats en murs de fàbrica o formigó. Inclús morter de ciment per a rebuda dels pals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</si>
  <si>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</si>
  <si>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</si>
  <si>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</si>
  <si>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</si>
  <si>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</si>
  <si>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</si>
  <si>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</si>
  <si>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mt52vsm020d</t>
  </si>
  <si>
    <t xml:space="preserve">m</t>
  </si>
  <si>
    <t xml:space="preserve">Panell de malla electrosoldada amb plecs de reforç, de 200x50 mm de pas de malla, reduït a 50x50 mm en les zones de plec, i 5 mm de diàmetre, enmarcada amb tubs horitzontals de 50x30x1,5 mm i tubs verticals de 40x30x1,5 mm, de 3,00x1,50 m, acabat galvanitzat.</t>
  </si>
  <si>
    <t xml:space="preserve">mt52vpm030d</t>
  </si>
  <si>
    <t xml:space="preserve">U</t>
  </si>
  <si>
    <t xml:space="preserve">Pal de perfil buit d'acer de secció rectangular 60x40x2 mm, de 1,5 m d'altura, acabat galvanitzat.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</si>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</sst>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85.32</v>
      </c>
      <c r="J10" s="12">
        <f ca="1">ROUND(INDIRECT(ADDRESS(ROW()+(0), COLUMN()+(-3), 1))*INDIRECT(ADDRESS(ROW()+(0), COLUMN()+(-1), 1)), 2)</f>
        <v>85.32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</v>
      </c>
      <c r="H11" s="11"/>
      <c r="I11" s="12">
        <v>22.95</v>
      </c>
      <c r="J11" s="12">
        <f ca="1">ROUND(INDIRECT(ADDRESS(ROW()+(0), COLUMN()+(-3), 1))*INDIRECT(ADDRESS(ROW()+(0), COLUMN()+(-1), 1)), 2)</f>
        <v>4.59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1.6</v>
      </c>
      <c r="H12" s="11"/>
      <c r="I12" s="12">
        <v>3.33</v>
      </c>
      <c r="J12" s="12">
        <f ca="1">ROUND(INDIRECT(ADDRESS(ROW()+(0), COLUMN()+(-3), 1))*INDIRECT(ADDRESS(ROW()+(0), COLUMN()+(-1), 1)), 2)</f>
        <v>5.33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0.006</v>
      </c>
      <c r="H13" s="11"/>
      <c r="I13" s="12">
        <v>1.5</v>
      </c>
      <c r="J13" s="12">
        <f ca="1">ROUND(INDIRECT(ADDRESS(ROW()+(0), COLUMN()+(-3), 1))*INDIRECT(ADDRESS(ROW()+(0), COLUMN()+(-1), 1)), 2)</f>
        <v>0.01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0.019</v>
      </c>
      <c r="H14" s="13"/>
      <c r="I14" s="14">
        <v>65.98</v>
      </c>
      <c r="J14" s="14">
        <f ca="1">ROUND(INDIRECT(ADDRESS(ROW()+(0), COLUMN()+(-3), 1))*INDIRECT(ADDRESS(ROW()+(0), COLUMN()+(-1), 1)), 2)</f>
        <v>1.25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0.133</v>
      </c>
      <c r="H17" s="11"/>
      <c r="I17" s="12">
        <v>25.28</v>
      </c>
      <c r="J17" s="12">
        <f ca="1">ROUND(INDIRECT(ADDRESS(ROW()+(0), COLUMN()+(-3), 1))*INDIRECT(ADDRESS(ROW()+(0), COLUMN()+(-1), 1)), 2)</f>
        <v>3.36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0.12</v>
      </c>
      <c r="H18" s="11"/>
      <c r="I18" s="12">
        <v>29.34</v>
      </c>
      <c r="J18" s="12">
        <f ca="1">ROUND(INDIRECT(ADDRESS(ROW()+(0), COLUMN()+(-3), 1))*INDIRECT(ADDRESS(ROW()+(0), COLUMN()+(-1), 1)), 2)</f>
        <v>3.52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0.12</v>
      </c>
      <c r="H19" s="13"/>
      <c r="I19" s="14">
        <v>25.28</v>
      </c>
      <c r="J19" s="14">
        <f ca="1">ROUND(INDIRECT(ADDRESS(ROW()+(0), COLUMN()+(-3), 1))*INDIRECT(ADDRESS(ROW()+(0), COLUMN()+(-1), 1)), 2)</f>
        <v>3.03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1))), 2)</f>
        <v>9.91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3</v>
      </c>
      <c r="H22" s="13"/>
      <c r="I22" s="14">
        <f ca="1">ROUND(SUM(INDIRECT(ADDRESS(ROW()+(-2), COLUMN()+(1), 1)),INDIRECT(ADDRESS(ROW()+(-7), COLUMN()+(1), 1))), 2)</f>
        <v>106.41</v>
      </c>
      <c r="J22" s="14">
        <f ca="1">ROUND(INDIRECT(ADDRESS(ROW()+(0), COLUMN()+(-3), 1))*INDIRECT(ADDRESS(ROW()+(0), COLUMN()+(-1), 1))/100, 2)</f>
        <v>3.19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1)),INDIRECT(ADDRESS(ROW()+(-8), COLUMN()+(0), 1))), 2)</f>
        <v>109.6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