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<sst xmlns="http://schemas.openxmlformats.org/spreadsheetml/2006/main" count="54" uniqueCount="54">
  <si>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</si>
  <si>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UVT030</t>
  </si>
  <si>
    <t xml:space="preserve">m</t>
  </si>
  <si>
    <t xml:space="preserve">Clos de parcel·la, de malla electrosoldada modular.</t>
  </si>
  <si>
    <r>
      <rPr>
        <sz val="8.25"/>
        <color rgb="FF000000"/>
        <rFont val="Arial"/>
        <family val="2"/>
      </rPr>
      <t xml:space="preserve">Clos de parcel·la format per panells de malla electrosoldada amb plecs de reforç, de 200x50 mm de pas de malla, reduït a 50x50 mm en les zones de plec, i 5 mm de diàmetre, de 2,50x1,50 m, acabat galvanitzat i plastificat en color blanc RAL 9010 i pals de perfil buit de secció rectangular, de 60x40x2 mm, encastats en murs de fàbrica o formigó. Inclús morter de ciment per a rebuda dels pals accessoris per a la fixació dels panells de malla electrosoldada modular als pilars metàl·lics. El preu no inclou el mur.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</si>
  <si>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</si>
  <si>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</si>
  <si>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</si>
  <si>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</si>
  <si>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</si>
  <si>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</si>
  <si>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</si>
  <si>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mt52vsm010f</t>
  </si>
  <si>
    <t xml:space="preserve">m</t>
  </si>
  <si>
    <t xml:space="preserve">Panell de malla electrosoldada amb plecs de reforç, de 200x50 mm de pas de malla, reduït a 50x50 mm en les zones de plec, i 5 mm de diàmetre, de 2,50x1,50 m, acabat galvanitzat i plastificat en color blanc RAL 9010.</t>
  </si>
  <si>
    <t xml:space="preserve">mt52vpm030f</t>
  </si>
  <si>
    <t xml:space="preserve">U</t>
  </si>
  <si>
    <t xml:space="preserve">Pal de perfil buit d'acer de secció rectangular 60x40x2 mm, de 1,5 m d'altura, acabat galvanitzat i plastificat en color blanc RAL 9010.</t>
  </si>
  <si>
    <t xml:space="preserve">mt52vpm050</t>
  </si>
  <si>
    <t xml:space="preserve">U</t>
  </si>
  <si>
    <t xml:space="preserve">Accessoris per a la fixació dels panells de malla electrosoldada modular als pilars metàl·lics.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</si>
  <si>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</si>
  <si>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</si>
  <si>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</si>
  <si>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</si>
  <si>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</si>
  <si>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</si>
  <si>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</si>
  <si>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</si>
  <si>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</si>
  <si>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</si>
  <si>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</si>
  <si>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</si>
  <si>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</si>
  <si>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</si>
  <si>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</si>
  <si>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</si>
  <si>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</si>
  <si>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</si>
  <si>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</si>
  <si>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</si>
  <si>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</si>
  <si>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22,94€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</si>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</sst>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19" customWidth="1"/>
    <col min="4" max="4" width="5.44" customWidth="1"/>
    <col min="5" max="5" width="75.31" customWidth="1"/>
    <col min="6" max="6" width="11.56" customWidth="1"/>
    <col min="7" max="7" width="1.19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108.96</v>
      </c>
      <c r="I10" s="12">
        <f ca="1">ROUND(INDIRECT(ADDRESS(ROW()+(0), COLUMN()+(-3), 1))*INDIRECT(ADDRESS(ROW()+(0), COLUMN()+(-1), 1)), 2)</f>
        <v>108.96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1"/>
      <c r="H11" s="12">
        <v>27.87</v>
      </c>
      <c r="I11" s="12">
        <f ca="1">ROUND(INDIRECT(ADDRESS(ROW()+(0), COLUMN()+(-3), 1))*INDIRECT(ADDRESS(ROW()+(0), COLUMN()+(-1), 1)), 2)</f>
        <v>5.57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1.6</v>
      </c>
      <c r="G12" s="11"/>
      <c r="H12" s="12">
        <v>3.33</v>
      </c>
      <c r="I12" s="12">
        <f ca="1">ROUND(INDIRECT(ADDRESS(ROW()+(0), COLUMN()+(-3), 1))*INDIRECT(ADDRESS(ROW()+(0), COLUMN()+(-1), 1)), 2)</f>
        <v>5.33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0.006</v>
      </c>
      <c r="G13" s="11"/>
      <c r="H13" s="12">
        <v>1.5</v>
      </c>
      <c r="I13" s="12">
        <f ca="1">ROUND(INDIRECT(ADDRESS(ROW()+(0), COLUMN()+(-3), 1))*INDIRECT(ADDRESS(ROW()+(0), COLUMN()+(-1), 1)), 2)</f>
        <v>0.01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0.019</v>
      </c>
      <c r="G14" s="13"/>
      <c r="H14" s="14">
        <v>65.98</v>
      </c>
      <c r="I14" s="14">
        <f ca="1">ROUND(INDIRECT(ADDRESS(ROW()+(0), COLUMN()+(-3), 1))*INDIRECT(ADDRESS(ROW()+(0), COLUMN()+(-1), 1)), 2)</f>
        <v>1.25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27</v>
      </c>
      <c r="G15" s="9"/>
      <c r="H15" s="9"/>
      <c r="I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121.12</v>
      </c>
      <c r="J15" s="17"/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5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0.133</v>
      </c>
      <c r="G17" s="11"/>
      <c r="H17" s="12">
        <v>25.28</v>
      </c>
      <c r="I17" s="12">
        <f ca="1">ROUND(INDIRECT(ADDRESS(ROW()+(0), COLUMN()+(-3), 1))*INDIRECT(ADDRESS(ROW()+(0), COLUMN()+(-1), 1)), 2)</f>
        <v>3.36</v>
      </c>
      <c r="J17" s="12"/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0.12</v>
      </c>
      <c r="G18" s="11"/>
      <c r="H18" s="12">
        <v>29.34</v>
      </c>
      <c r="I18" s="12">
        <f ca="1">ROUND(INDIRECT(ADDRESS(ROW()+(0), COLUMN()+(-3), 1))*INDIRECT(ADDRESS(ROW()+(0), COLUMN()+(-1), 1)), 2)</f>
        <v>3.52</v>
      </c>
      <c r="J18" s="12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0.12</v>
      </c>
      <c r="G19" s="13"/>
      <c r="H19" s="14">
        <v>25.28</v>
      </c>
      <c r="I19" s="14">
        <f ca="1">ROUND(INDIRECT(ADDRESS(ROW()+(0), COLUMN()+(-3), 1))*INDIRECT(ADDRESS(ROW()+(0), COLUMN()+(-1), 1)), 2)</f>
        <v>3.03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1)),INDIRECT(ADDRESS(ROW()+(-3), COLUMN()+(0), 1))), 2)</f>
        <v>9.91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40</v>
      </c>
      <c r="D22" s="20"/>
      <c r="E22" s="19" t="s">
        <v>41</v>
      </c>
      <c r="F22" s="13">
        <v>3</v>
      </c>
      <c r="G22" s="13"/>
      <c r="H22" s="14">
        <f ca="1">ROUND(SUM(INDIRECT(ADDRESS(ROW()+(-2), COLUMN()+(1), 1)),INDIRECT(ADDRESS(ROW()+(-7), COLUMN()+(1), 1))), 2)</f>
        <v>131.03</v>
      </c>
      <c r="I22" s="14">
        <f ca="1">ROUND(INDIRECT(ADDRESS(ROW()+(0), COLUMN()+(-3), 1))*INDIRECT(ADDRESS(ROW()+(0), COLUMN()+(-1), 1))/100, 2)</f>
        <v>3.93</v>
      </c>
      <c r="J22" s="14"/>
    </row>
    <row r="23" spans="1:10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1)),INDIRECT(ADDRESS(ROW()+(-8), COLUMN()+(0), 1))), 2)</f>
        <v>134.96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1.18202e+006</v>
      </c>
      <c r="G27" s="29">
        <v>1.18202e+006</v>
      </c>
      <c r="H27" s="29"/>
      <c r="I27" s="29"/>
      <c r="J27" s="29" t="s">
        <v>49</v>
      </c>
    </row>
    <row r="28" spans="1:10" ht="13.5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