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<sst xmlns="http://schemas.openxmlformats.org/spreadsheetml/2006/main" count="38" uniqueCount="38">
  <si>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</si>
  <si>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UVT030</t>
  </si>
  <si>
    <t xml:space="preserve">m</t>
  </si>
  <si>
    <t xml:space="preserve">Clos de parcel·la, de malla electrosoldada modular.</t>
  </si>
  <si>
    <r>
      <rPr>
        <sz val="8.25"/>
        <color rgb="FF000000"/>
        <rFont val="Arial"/>
        <family val="2"/>
      </rPr>
      <t xml:space="preserve">Clos de parcel·la format per panells de malla electrosoldada amb plecs de reforç, de 200x50 mm de pas de malla, reduït a 50x50 mm en les zones de plec, i 5 mm de diàmetre, de 2,50x1,50 m, acabat galvanitzat i plastificat en color blanc RAL 9010 i pals de perfil buit de secció rectangular, de 60x40x2 mm, fixats amb cargols sobre murs de fàbrica formigó. Inclús bases per al caragolat directe de pals i accessoris per a la fixació dels panells de malla electrosoldada modular als pilars metàl·lics. El preu no inclou el mur.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</si>
  <si>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</si>
  <si>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</si>
  <si>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</si>
  <si>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</si>
  <si>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</si>
  <si>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</si>
  <si>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</si>
  <si>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mt52vsm010f</t>
  </si>
  <si>
    <t xml:space="preserve">m</t>
  </si>
  <si>
    <t xml:space="preserve">Panell de malla electrosoldada amb plecs de reforç, de 200x50 mm de pas de malla, reduït a 50x50 mm en les zones de plec, i 5 mm de diàmetre, de 2,50x1,50 m, acabat galvanitzat i plastificat en color blanc RAL 9010.</t>
  </si>
  <si>
    <t xml:space="preserve">mt52vpm030f</t>
  </si>
  <si>
    <t xml:space="preserve">U</t>
  </si>
  <si>
    <t xml:space="preserve">Pal de perfil buit d'acer de secció rectangular 60x40x2 mm, de 1,5 m d'altura, acabat galvanitzat i plastificat en color blanc RAL 9010.</t>
  </si>
  <si>
    <t xml:space="preserve">mt52vpm040</t>
  </si>
  <si>
    <t xml:space="preserve">U</t>
  </si>
  <si>
    <t xml:space="preserve">Base d'alumini per al caragolat directe de pals, amb cargols i accessoris de fixació.</t>
  </si>
  <si>
    <t xml:space="preserve">mt52vpm050</t>
  </si>
  <si>
    <t xml:space="preserve">U</t>
  </si>
  <si>
    <t xml:space="preserve">Accessoris per a la fixació dels panells de malla electrosoldada modular als pilars metàl·lics.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</si>
  <si>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</si>
  <si>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</si>
  <si>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</si>
  <si>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</si>
  <si>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</si>
  <si>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</si>
  <si>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</si>
  <si>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</si>
  <si>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</si>
  <si>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</si>
  <si>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</si>
  <si>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</si>
  <si>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23,27€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</si>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</sst>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5.27" customWidth="1"/>
    <col min="5" max="5" width="75.48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108.96</v>
      </c>
      <c r="H10" s="12">
        <f ca="1">ROUND(INDIRECT(ADDRESS(ROW()+(0), COLUMN()+(-2), 1))*INDIRECT(ADDRESS(ROW()+(0), COLUMN()+(-1), 1)), 2)</f>
        <v>108.96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27.87</v>
      </c>
      <c r="H11" s="12">
        <f ca="1">ROUND(INDIRECT(ADDRESS(ROW()+(0), COLUMN()+(-2), 1))*INDIRECT(ADDRESS(ROW()+(0), COLUMN()+(-1), 1)), 2)</f>
        <v>5.57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</v>
      </c>
      <c r="G12" s="12">
        <v>32.34</v>
      </c>
      <c r="H12" s="12">
        <f ca="1">ROUND(INDIRECT(ADDRESS(ROW()+(0), COLUMN()+(-2), 1))*INDIRECT(ADDRESS(ROW()+(0), COLUMN()+(-1), 1)), 2)</f>
        <v>6.47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1.6</v>
      </c>
      <c r="G13" s="14">
        <v>3.33</v>
      </c>
      <c r="H13" s="14">
        <f ca="1">ROUND(INDIRECT(ADDRESS(ROW()+(0), COLUMN()+(-2), 1))*INDIRECT(ADDRESS(ROW()+(0), COLUMN()+(-1), 1)), 2)</f>
        <v>5.33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126.33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0.12</v>
      </c>
      <c r="G16" s="12">
        <v>29.34</v>
      </c>
      <c r="H16" s="12">
        <f ca="1">ROUND(INDIRECT(ADDRESS(ROW()+(0), COLUMN()+(-2), 1))*INDIRECT(ADDRESS(ROW()+(0), COLUMN()+(-1), 1)), 2)</f>
        <v>3.52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</v>
      </c>
      <c r="G17" s="14">
        <v>25.28</v>
      </c>
      <c r="H17" s="14">
        <f ca="1">ROUND(INDIRECT(ADDRESS(ROW()+(0), COLUMN()+(-2), 1))*INDIRECT(ADDRESS(ROW()+(0), COLUMN()+(-1), 1)), 2)</f>
        <v>3.03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6.55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3</v>
      </c>
      <c r="G20" s="14">
        <f ca="1">ROUND(SUM(INDIRECT(ADDRESS(ROW()+(-2), COLUMN()+(1), 1)),INDIRECT(ADDRESS(ROW()+(-6), COLUMN()+(1), 1))), 2)</f>
        <v>132.88</v>
      </c>
      <c r="H20" s="14">
        <f ca="1">ROUND(INDIRECT(ADDRESS(ROW()+(0), COLUMN()+(-2), 1))*INDIRECT(ADDRESS(ROW()+(0), COLUMN()+(-1), 1))/100, 2)</f>
        <v>3.99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136.87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