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<sst xmlns="http://schemas.openxmlformats.org/spreadsheetml/2006/main" count="51" uniqueCount="51">
  <si>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</si>
  <si>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UVO010</t>
  </si>
  <si>
    <t xml:space="preserve">m</t>
  </si>
  <si>
    <t xml:space="preserve">Cobremurs.</t>
  </si>
  <si>
    <r>
      <rPr>
        <sz val="8.25"/>
        <color rgb="FF000000"/>
        <rFont val="Arial"/>
        <family val="2"/>
      </rPr>
      <t xml:space="preserve">Llosa prefabricat de formigó de color gris, per a cobriment de murs, en peces de 50x27,5x4 cm.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</si>
  <si>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</si>
  <si>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</si>
  <si>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</si>
  <si>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</si>
  <si>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</si>
  <si>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</si>
  <si>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</si>
  <si>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</si>
  <si>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</si>
  <si>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</si>
  <si>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</si>
  <si>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</si>
  <si>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</si>
  <si>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mt20cho010d</t>
  </si>
  <si>
    <t xml:space="preserve">m</t>
  </si>
  <si>
    <t xml:space="preserve">Llosa prefabricat de formigó de color gris, per a cobriment de murs, en peces de 50x27,5x4 cm, amb goteró.</t>
  </si>
  <si>
    <t xml:space="preserve">mt09mcr235</t>
  </si>
  <si>
    <t xml:space="preserve">kg</t>
  </si>
  <si>
    <t xml:space="preserve">Morter de juntes per prefabricats de formigó i pedra artificial, compost de ciment, àrids, pigments i additius especials.</t>
  </si>
  <si>
    <t xml:space="preserve">mt28pcs010a</t>
  </si>
  <si>
    <t xml:space="preserve">l</t>
  </si>
  <si>
    <t xml:space="preserve">Protector hidròfug en base aquosa, incolor, autonetejable, repel·lent de l'aigua i la brutícia, per a tractament superficial hidrofugant, per a aplicar amb brotxa sobre superfícies de pedra natural o pedra artificial.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</si>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</sst>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1.36" customWidth="1"/>
    <col min="4" max="4" width="5.27" customWidth="1"/>
    <col min="5" max="5" width="74.97" customWidth="1"/>
    <col min="6" max="6" width="2.38" customWidth="1"/>
    <col min="7" max="7" width="9.52" customWidth="1"/>
    <col min="8" max="8" width="3.74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/>
      <c r="K10" s="12">
        <f ca="1">ROUND(INDIRECT(ADDRESS(ROW()+(0), COLUMN()+(-4), 1))*INDIRECT(ADDRESS(ROW()+(0), COLUMN()+(-2), 1)), 2)</f>
        <v>0.01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0.011</v>
      </c>
      <c r="H11" s="11"/>
      <c r="I11" s="12">
        <v>65.98</v>
      </c>
      <c r="J11" s="12"/>
      <c r="K11" s="12">
        <f ca="1">ROUND(INDIRECT(ADDRESS(ROW()+(0), COLUMN()+(-4), 1))*INDIRECT(ADDRESS(ROW()+(0), COLUMN()+(-2), 1)), 2)</f>
        <v>0.73</v>
      </c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1.1</v>
      </c>
      <c r="H12" s="11"/>
      <c r="I12" s="12">
        <v>8.9</v>
      </c>
      <c r="J12" s="12"/>
      <c r="K12" s="12">
        <f ca="1">ROUND(INDIRECT(ADDRESS(ROW()+(0), COLUMN()+(-4), 1))*INDIRECT(ADDRESS(ROW()+(0), COLUMN()+(-2), 1)), 2)</f>
        <v>9.79</v>
      </c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0.114</v>
      </c>
      <c r="H13" s="11"/>
      <c r="I13" s="12">
        <v>2.47</v>
      </c>
      <c r="J13" s="12"/>
      <c r="K13" s="12">
        <f ca="1">ROUND(INDIRECT(ADDRESS(ROW()+(0), COLUMN()+(-4), 1))*INDIRECT(ADDRESS(ROW()+(0), COLUMN()+(-2), 1)), 2)</f>
        <v>0.28</v>
      </c>
    </row>
    <row r="14" spans="1:11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0.178</v>
      </c>
      <c r="H14" s="13"/>
      <c r="I14" s="14">
        <v>9.4</v>
      </c>
      <c r="J14" s="14"/>
      <c r="K14" s="14">
        <f ca="1">ROUND(INDIRECT(ADDRESS(ROW()+(0), COLUMN()+(-4), 1))*INDIRECT(ADDRESS(ROW()+(0), COLUMN()+(-2), 1)), 2)</f>
        <v>1.67</v>
      </c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9"/>
      <c r="K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12.48</v>
      </c>
    </row>
    <row r="16" spans="1:11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  <c r="K16" s="15"/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0.273</v>
      </c>
      <c r="H17" s="11"/>
      <c r="I17" s="12">
        <v>28.42</v>
      </c>
      <c r="J17" s="12"/>
      <c r="K17" s="12">
        <f ca="1">ROUND(INDIRECT(ADDRESS(ROW()+(0), COLUMN()+(-4), 1))*INDIRECT(ADDRESS(ROW()+(0), COLUMN()+(-2), 1)), 2)</f>
        <v>7.76</v>
      </c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0.311</v>
      </c>
      <c r="H18" s="13"/>
      <c r="I18" s="14">
        <v>25.28</v>
      </c>
      <c r="J18" s="14"/>
      <c r="K18" s="14">
        <f ca="1">ROUND(INDIRECT(ADDRESS(ROW()+(0), COLUMN()+(-4), 1))*INDIRECT(ADDRESS(ROW()+(0), COLUMN()+(-2), 1)), 2)</f>
        <v>7.86</v>
      </c>
    </row>
    <row r="19" spans="1:11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9"/>
      <c r="K19" s="17">
        <f ca="1">ROUND(SUM(INDIRECT(ADDRESS(ROW()+(-1), COLUMN()+(0), 1)),INDIRECT(ADDRESS(ROW()+(-2), COLUMN()+(0), 1))), 2)</f>
        <v>15.62</v>
      </c>
    </row>
    <row r="20" spans="1:11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  <c r="K20" s="15"/>
    </row>
    <row r="21" spans="1:11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COLUMN()+(2), 1)),INDIRECT(ADDRESS(ROW()+(-6), COLUMN()+(2), 1))), 2)</f>
        <v>28.1</v>
      </c>
      <c r="J21" s="14"/>
      <c r="K21" s="14">
        <f ca="1">ROUND(INDIRECT(ADDRESS(ROW()+(0), COLUMN()+(-4), 1))*INDIRECT(ADDRESS(ROW()+(0), COLUMN()+(-2), 1))/100, 2)</f>
        <v>0.56</v>
      </c>
    </row>
    <row r="22" spans="1:11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5"/>
      <c r="K22" s="26">
        <f ca="1">ROUND(SUM(INDIRECT(ADDRESS(ROW()+(-1), COLUMN()+(0), 1)),INDIRECT(ADDRESS(ROW()+(-3), COLUMN()+(0), 1)),INDIRECT(ADDRESS(ROW()+(-7), COLUMN()+(0), 1))), 2)</f>
        <v>28.66</v>
      </c>
    </row>
    <row r="25" spans="1:11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  <c r="K25" s="27"/>
    </row>
    <row r="26" spans="1:11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46</v>
      </c>
      <c r="K26" s="29"/>
    </row>
    <row r="27" spans="1:11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  <c r="K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J15"/>
    <mergeCell ref="A16:B16"/>
    <mergeCell ref="C16:D16"/>
    <mergeCell ref="E16:H16"/>
    <mergeCell ref="I16:J16"/>
    <mergeCell ref="A17:B17"/>
    <mergeCell ref="C17:D17"/>
    <mergeCell ref="E17:F17"/>
    <mergeCell ref="G17:H17"/>
    <mergeCell ref="I17:J17"/>
    <mergeCell ref="A18:B18"/>
    <mergeCell ref="C18:D18"/>
    <mergeCell ref="E18:F18"/>
    <mergeCell ref="G18:H18"/>
    <mergeCell ref="I18:J18"/>
    <mergeCell ref="A19:B19"/>
    <mergeCell ref="C19:D19"/>
    <mergeCell ref="E19:F19"/>
    <mergeCell ref="G19:J19"/>
    <mergeCell ref="A20:B20"/>
    <mergeCell ref="C20:D20"/>
    <mergeCell ref="E20:H20"/>
    <mergeCell ref="I20:J20"/>
    <mergeCell ref="A21:B21"/>
    <mergeCell ref="C21:D21"/>
    <mergeCell ref="E21:F21"/>
    <mergeCell ref="G21:H21"/>
    <mergeCell ref="I21:J21"/>
    <mergeCell ref="A22:F22"/>
    <mergeCell ref="G22:J22"/>
    <mergeCell ref="A25:E25"/>
    <mergeCell ref="F25:G25"/>
    <mergeCell ref="H25:I25"/>
    <mergeCell ref="J25:K25"/>
    <mergeCell ref="A26:E26"/>
    <mergeCell ref="F26:G27"/>
    <mergeCell ref="H26:I27"/>
    <mergeCell ref="J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