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<sst xmlns="http://schemas.openxmlformats.org/spreadsheetml/2006/main" count="56" uniqueCount="56">
  <si>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</si>
  <si>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</si>
  <si>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</si>
  <si>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</si>
  <si>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polièster de 7,90x3,60x1,40 m (volum 43 m³).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</si>
  <si>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</si>
  <si>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</si>
  <si>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</si>
  <si>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</si>
  <si>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</si>
  <si>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</si>
  <si>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</si>
  <si>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mt10haf010ctmu</t>
  </si>
  <si>
    <t xml:space="preserve">m³</t>
  </si>
  <si>
    <t xml:space="preserve">Formigó HA-25/B/20/XC2, fabricat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</si>
  <si>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</si>
  <si>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</si>
  <si>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</si>
  <si>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mt47ppi010c</t>
  </si>
  <si>
    <t xml:space="preserve">U</t>
  </si>
  <si>
    <t xml:space="preserve">Piscina prefabricada de polièster, 7,90x3,60x1,40 m (volum 43 m³), composta de vas amb skimmers, becs d'impulsió, presa netejafons i bonera; equip complert de depuració i esterilització de l'aigua en caseta prefabricada; equip elèctric, xarxa de canonades de PVC; escala, accessoris i equip de neteja.</t>
  </si>
  <si>
    <t xml:space="preserve">mt01arr010b</t>
  </si>
  <si>
    <t xml:space="preserve">t</t>
  </si>
  <si>
    <t xml:space="preserve">Grava de pedrera, de 20 a 30 mm de diàmetre.</t>
  </si>
  <si>
    <t xml:space="preserve">mt47ppi020c</t>
  </si>
  <si>
    <t xml:space="preserve">U</t>
  </si>
  <si>
    <t xml:space="preserve">Acabament perimetral de pedra artificial per coronació de vora en piscina prefabricada de polièster, 7,90x3,60x1,40 m, volum 43 m³. Segons UNE-EN 771-5.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</si>
  <si>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</si>
  <si>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</si>
  <si>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</si>
  <si>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</si>
  <si>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</si>
  <si>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</si>
  <si>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</si>
  <si>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</si>
  <si>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</si>
  <si>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</si>
  <si>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</si>
  <si>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</si>
  <si>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</si>
  <si>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</si>
  <si>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</si>
  <si>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</si>
  <si>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</si>
  <si>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1.473,79€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</si>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</sst>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68.17" customWidth="1"/>
    <col min="6" max="6" width="4.76" customWidth="1"/>
    <col min="7" max="7" width="8.84" customWidth="1"/>
    <col min="8" max="8" width="2.89" customWidth="1"/>
    <col min="9" max="9" width="10.71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264.6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34.5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435.05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8454.67</v>
      </c>
      <c r="I12" s="12"/>
      <c r="J12" s="12">
        <f ca="1">ROUND(INDIRECT(ADDRESS(ROW()+(0), COLUMN()+(-4), 1))*INDIRECT(ADDRESS(ROW()+(0), COLUMN()+(-2), 1)), 2)</f>
        <v>8454.67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35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402.5</v>
      </c>
      <c r="K13" s="12"/>
    </row>
    <row r="14" spans="1:11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507.24</v>
      </c>
      <c r="I14" s="14"/>
      <c r="J14" s="14">
        <f ca="1">ROUND(INDIRECT(ADDRESS(ROW()+(0), COLUMN()+(-4), 1))*INDIRECT(ADDRESS(ROW()+(0), COLUMN()+(-2), 1)), 2)</f>
        <v>507.24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10064.1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5.216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391.41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391.41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40.397</v>
      </c>
      <c r="G20" s="11"/>
      <c r="H20" s="12">
        <v>28.42</v>
      </c>
      <c r="I20" s="12"/>
      <c r="J20" s="12">
        <f ca="1">ROUND(INDIRECT(ADDRESS(ROW()+(0), COLUMN()+(-4), 1))*INDIRECT(ADDRESS(ROW()+(0), COLUMN()+(-2), 1)), 2)</f>
        <v>1148.08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60.596</v>
      </c>
      <c r="G21" s="13"/>
      <c r="H21" s="14">
        <v>25.28</v>
      </c>
      <c r="I21" s="14"/>
      <c r="J21" s="14">
        <f ca="1">ROUND(INDIRECT(ADDRESS(ROW()+(0), COLUMN()+(-4), 1))*INDIRECT(ADDRESS(ROW()+(0), COLUMN()+(-2), 1)), 2)</f>
        <v>1531.87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2679.95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13135.4</v>
      </c>
      <c r="I24" s="14"/>
      <c r="J24" s="14">
        <f ca="1">ROUND(INDIRECT(ADDRESS(ROW()+(0), COLUMN()+(-4), 1))*INDIRECT(ADDRESS(ROW()+(0), COLUMN()+(-2), 1))/100, 2)</f>
        <v>262.71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13398.1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/>
      <c r="I29" s="29">
        <v>1.06202e+006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