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<sst xmlns="http://schemas.openxmlformats.org/spreadsheetml/2006/main" count="50" uniqueCount="50">
  <si>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</si>
  <si>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</si>
  <si>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</t>
  </si>
  <si>
    <t xml:space="preserve">Equip de depuració.</t>
  </si>
  <si>
    <r>
      <rPr>
        <sz val="8.25"/>
        <color rgb="FF000000"/>
        <rFont val="Arial"/>
        <family val="2"/>
      </rPr>
      <t xml:space="preserve">Equip complert de depuració per piscina de 8x4x1,5 m (volum 48 m³), constituït per: EQUIP DE FILTRACIÓ construït en polièster reforçat amb fibra de vidre, col·lector de plàstic, vàlvules de papallona per filtrat i rentat, prefiltres de cabell, cistells coladors, bombes centrífugues, motors elèctrics, manòmetres; CIRCUIT TANCAT DE CANONADES DE PVC al voltant de la piscina i enllaç del filtre amb el grup motobomba i ACCESSORIS constituïts per: 1 bonera de fons antiremolins de polièster, 3 becs d'impulsió de ABS i 2 skimmers de ABS.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</si>
  <si>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</si>
  <si>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</si>
  <si>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</si>
  <si>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</si>
  <si>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</si>
  <si>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</si>
  <si>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</si>
  <si>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mt47ped010a</t>
  </si>
  <si>
    <t xml:space="preserve">U</t>
  </si>
  <si>
    <t xml:space="preserve">Equip de filtració complert per a piscina de 8x4x1,5 m (volum 48 m³).</t>
  </si>
  <si>
    <t xml:space="preserve">mt47ped020a</t>
  </si>
  <si>
    <t xml:space="preserve">U</t>
  </si>
  <si>
    <t xml:space="preserve">Circuit de canonades, vàlvules i accessoris per a piscina de 8x4x1,5 m (volum 48 m³).</t>
  </si>
  <si>
    <t xml:space="preserve">mt47ped030a</t>
  </si>
  <si>
    <t xml:space="preserve">U</t>
  </si>
  <si>
    <t xml:space="preserve">Skimmer amb boca estàndard, de resines termoplàstiques d'ABS, color blanc, amb tapa circular, flotador de comporta, vàlvula de clapeta per a regulació de cabal i cistell per recollir fulles, inclús peces de connexió.</t>
  </si>
  <si>
    <t xml:space="preserve">mt47ped040a</t>
  </si>
  <si>
    <t xml:space="preserve">U</t>
  </si>
  <si>
    <t xml:space="preserve">Bec d'impulsió, de resines termoplàstiques d'ABS, color blanc, per encolar a tub de 50 mm de diàmetre.</t>
  </si>
  <si>
    <t xml:space="preserve">mt47ped050f</t>
  </si>
  <si>
    <t xml:space="preserve">U</t>
  </si>
  <si>
    <t xml:space="preserve">Bonera quadrada de piscina, de resines termoplàstiques d'ABS, de 210x210 mm, color blanc, de sortida horitzontal de 50 mm de diàmetre, amb reixeta plana de resines termoplàstiques d'ABS.</t>
  </si>
  <si>
    <t xml:space="preserve">mt47ped070</t>
  </si>
  <si>
    <t xml:space="preserve">U</t>
  </si>
  <si>
    <t xml:space="preserve">Brides, junts i material auxiliar.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</si>
  <si>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</si>
  <si>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</si>
  <si>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</si>
  <si>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</si>
  <si>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</si>
  <si>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</si>
  <si>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</si>
  <si>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</si>
  <si>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</si>
  <si>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</si>
  <si>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</si>
  <si>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</si>
  <si>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</si>
  <si>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</si>
  <si>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</si>
  <si>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</si>
  <si>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</si>
  <si>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</si>
  <si>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3.169,56€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</si>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</sst>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4057.17</v>
      </c>
      <c r="G10" s="12">
        <f ca="1">ROUND(INDIRECT(ADDRESS(ROW()+(0), COLUMN()+(-2), 1))*INDIRECT(ADDRESS(ROW()+(0), COLUMN()+(-1), 1)), 2)</f>
        <v>4057.17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873</v>
      </c>
      <c r="G11" s="12">
        <f ca="1">ROUND(INDIRECT(ADDRESS(ROW()+(0), COLUMN()+(-2), 1))*INDIRECT(ADDRESS(ROW()+(0), COLUMN()+(-1), 1)), 2)</f>
        <v>873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103.98</v>
      </c>
      <c r="G12" s="12">
        <f ca="1">ROUND(INDIRECT(ADDRESS(ROW()+(0), COLUMN()+(-2), 1))*INDIRECT(ADDRESS(ROW()+(0), COLUMN()+(-1), 1)), 2)</f>
        <v>207.96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9.14</v>
      </c>
      <c r="G13" s="12">
        <f ca="1">ROUND(INDIRECT(ADDRESS(ROW()+(0), COLUMN()+(-2), 1))*INDIRECT(ADDRESS(ROW()+(0), COLUMN()+(-1), 1)), 2)</f>
        <v>27.42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38.18</v>
      </c>
      <c r="G14" s="12">
        <f ca="1">ROUND(INDIRECT(ADDRESS(ROW()+(0), COLUMN()+(-2), 1))*INDIRECT(ADDRESS(ROW()+(0), COLUMN()+(-1), 1)), 2)</f>
        <v>38.18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11.11</v>
      </c>
      <c r="G15" s="14">
        <f ca="1">ROUND(INDIRECT(ADDRESS(ROW()+(0), COLUMN()+(-2), 1))*INDIRECT(ADDRESS(ROW()+(0), COLUMN()+(-1), 1)), 2)</f>
        <v>11.11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5214.84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22.892</v>
      </c>
      <c r="F18" s="12">
        <v>29.34</v>
      </c>
      <c r="G18" s="12">
        <f ca="1">ROUND(INDIRECT(ADDRESS(ROW()+(0), COLUMN()+(-2), 1))*INDIRECT(ADDRESS(ROW()+(0), COLUMN()+(-1), 1)), 2)</f>
        <v>671.65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22.892</v>
      </c>
      <c r="F19" s="12">
        <v>25.25</v>
      </c>
      <c r="G19" s="12">
        <f ca="1">ROUND(INDIRECT(ADDRESS(ROW()+(0), COLUMN()+(-2), 1))*INDIRECT(ADDRESS(ROW()+(0), COLUMN()+(-1), 1)), 2)</f>
        <v>578.02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2.693</v>
      </c>
      <c r="F20" s="12">
        <v>29.34</v>
      </c>
      <c r="G20" s="12">
        <f ca="1">ROUND(INDIRECT(ADDRESS(ROW()+(0), COLUMN()+(-2), 1))*INDIRECT(ADDRESS(ROW()+(0), COLUMN()+(-1), 1)), 2)</f>
        <v>79.01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2.693</v>
      </c>
      <c r="F21" s="14">
        <v>25.25</v>
      </c>
      <c r="G21" s="14">
        <f ca="1">ROUND(INDIRECT(ADDRESS(ROW()+(0), COLUMN()+(-2), 1))*INDIRECT(ADDRESS(ROW()+(0), COLUMN()+(-1), 1)), 2)</f>
        <v>68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1396.68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6611.52</v>
      </c>
      <c r="G24" s="14">
        <f ca="1">ROUND(INDIRECT(ADDRESS(ROW()+(0), COLUMN()+(-2), 1))*INDIRECT(ADDRESS(ROW()+(0), COLUMN()+(-1), 1))/100, 2)</f>
        <v>132.23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6743.75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