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<sst xmlns="http://schemas.openxmlformats.org/spreadsheetml/2006/main" count="40" uniqueCount="40">
  <si>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</si>
  <si>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UNM021</t>
  </si>
  <si>
    <t xml:space="preserve">m²</t>
  </si>
  <si>
    <t xml:space="preserve">Sistema d'encofrat per a mur de contenció de formigó.</t>
  </si>
  <si>
    <r>
      <rPr>
        <sz val="8.25"/>
        <color rgb="FF000000"/>
        <rFont val="Arial"/>
        <family val="2"/>
      </rPr>
      <t xml:space="preserve">Muntatge i desmuntatge en una cara del mur, de sistema d'encofrat a dues cares amb acabat tipus industrial per revestir, realitzat amb panells metàl·lics modulars, amortitzables en 150 usos, per a formació de mur de formigó armat, de fins a 3 m d'altura i superfície plana, per a contenció de terres. Inclús tubs de PVC per a formació d'escorrentius; passamurs per a pas dels tensors; elements de sustentació, fixació i apuntalament necessaris per a la seva estabilitat;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</si>
  <si>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</si>
  <si>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</si>
  <si>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</si>
  <si>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</si>
  <si>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</si>
  <si>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</si>
  <si>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</si>
  <si>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mt08eme070a</t>
  </si>
  <si>
    <t xml:space="preserve">m²</t>
  </si>
  <si>
    <t xml:space="preserve">Panells metàl·lics modulars, per encofrar murs de formigó de fins a 3 m d'altura.</t>
  </si>
  <si>
    <t xml:space="preserve">mt08eme075j</t>
  </si>
  <si>
    <t xml:space="preserve">U</t>
  </si>
  <si>
    <t xml:space="preserve">Estructura suport de sistema d'encofrat vertical, per a murs de formigó a dues cares, de fins a 3 m d'altura, formada per tornapuntes metàl·lics per a estabilització i aplomat de la superfície encofrant.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</si>
  <si>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</si>
  <si>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</si>
  <si>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</si>
  <si>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mt11var300</t>
  </si>
  <si>
    <t xml:space="preserve">m</t>
  </si>
  <si>
    <t xml:space="preserve">Tub de PVC llis, de varis diàmetres.</t>
  </si>
  <si>
    <t xml:space="preserve">mt08var204</t>
  </si>
  <si>
    <t xml:space="preserve">U</t>
  </si>
  <si>
    <t xml:space="preserve">Passamurs de PVC per a pas dels tensors de l'encofrat, de diversos diàmetres i longituds.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</si>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</sst>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6.5</v>
      </c>
      <c r="H13" s="12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1.35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0.367</v>
      </c>
      <c r="G17" s="12">
        <v>28.39</v>
      </c>
      <c r="H17" s="12">
        <f ca="1">ROUND(INDIRECT(ADDRESS(ROW()+(0), COLUMN()+(-2), 1))*INDIRECT(ADDRESS(ROW()+(0), COLUMN()+(-1), 1)), 2)</f>
        <v>10.42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0.401</v>
      </c>
      <c r="G18" s="14">
        <v>25.25</v>
      </c>
      <c r="H18" s="14">
        <f ca="1">ROUND(INDIRECT(ADDRESS(ROW()+(0), COLUMN()+(-2), 1))*INDIRECT(ADDRESS(ROW()+(0), COLUMN()+(-1), 1)), 2)</f>
        <v>10.13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24.6</v>
      </c>
      <c r="H21" s="14">
        <f ca="1">ROUND(INDIRECT(ADDRESS(ROW()+(0), COLUMN()+(-2), 1))*INDIRECT(ADDRESS(ROW()+(0), COLUMN()+(-1), 1))/100, 2)</f>
        <v>0.49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25.09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