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<sst xmlns="http://schemas.openxmlformats.org/spreadsheetml/2006/main" count="38" uniqueCount="38">
  <si>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</si>
  <si>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UMQ040</t>
  </si>
  <si>
    <t xml:space="preserve">U</t>
  </si>
  <si>
    <t xml:space="preserve">Barrera fixa modular.</t>
  </si>
  <si>
    <r>
      <rPr>
        <sz val="8.25"/>
        <color rgb="FF000000"/>
        <rFont val="Arial"/>
        <family val="2"/>
      </rPr>
      <t xml:space="preserve">Barrera fixa d'acer laminat en calent, mòdul de 3000x868 mm, composta de barra longitudinal amb acabat en color verd amb textura fèrria, recolzada sobre muntants previstos per a ancoratge mitjançant per a rebut en solera de formigó i amb senyalització en color verd RAL 6018.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</si>
  <si>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</si>
  <si>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</si>
  <si>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</si>
  <si>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</si>
  <si>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</si>
  <si>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</si>
  <si>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</si>
  <si>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</si>
  <si>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</si>
  <si>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</si>
  <si>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mt52mug615b</t>
  </si>
  <si>
    <t xml:space="preserve">U</t>
  </si>
  <si>
    <t xml:space="preserve">Placa d'ancoratge, per a rebuda de muntant de barrera en solera de formigó.</t>
  </si>
  <si>
    <t xml:space="preserve">mt52mug620a</t>
  </si>
  <si>
    <t xml:space="preserve">U</t>
  </si>
  <si>
    <t xml:space="preserve">Barra longitudinal d'acer laminat en calent de 3000 mm de longitud, 100 mm de diàmetre i 2 mm de gruix, amb acabat en color verd amb textura fèrria, per a recolzament entre muntants.</t>
  </si>
  <si>
    <t xml:space="preserve">mt52mug630a</t>
  </si>
  <si>
    <t xml:space="preserve">U</t>
  </si>
  <si>
    <t xml:space="preserve">Muntant per a barrera de 868 mm d'altura, realitzat amb platina d'acer laminat en calent de 50x8 mm, amb portasenyals de color verd.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</si>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</sst>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97" customWidth="1"/>
    <col min="4" max="4" width="73.9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81.8</v>
      </c>
      <c r="G10" s="12">
        <f ca="1">ROUND(INDIRECT(ADDRESS(ROW()+(0), COLUMN()+(-2), 1))*INDIRECT(ADDRESS(ROW()+(0), COLUMN()+(-1), 1)), 2)</f>
        <v>8.18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11.79</v>
      </c>
      <c r="G11" s="12">
        <f ca="1">ROUND(INDIRECT(ADDRESS(ROW()+(0), COLUMN()+(-2), 1))*INDIRECT(ADDRESS(ROW()+(0), COLUMN()+(-1), 1)), 2)</f>
        <v>23.58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82.11</v>
      </c>
      <c r="G12" s="12">
        <f ca="1">ROUND(INDIRECT(ADDRESS(ROW()+(0), COLUMN()+(-2), 1))*INDIRECT(ADDRESS(ROW()+(0), COLUMN()+(-1), 1)), 2)</f>
        <v>82.11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193.05</v>
      </c>
      <c r="G13" s="14">
        <f ca="1">ROUND(INDIRECT(ADDRESS(ROW()+(0), COLUMN()+(-2), 1))*INDIRECT(ADDRESS(ROW()+(0), COLUMN()+(-1), 1)), 2)</f>
        <v>386.1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499.97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1.244</v>
      </c>
      <c r="F16" s="12">
        <v>29.67</v>
      </c>
      <c r="G16" s="12">
        <f ca="1">ROUND(INDIRECT(ADDRESS(ROW()+(0), COLUMN()+(-2), 1))*INDIRECT(ADDRESS(ROW()+(0), COLUMN()+(-1), 1)), 2)</f>
        <v>36.91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1.244</v>
      </c>
      <c r="F17" s="14">
        <v>26.39</v>
      </c>
      <c r="G17" s="14">
        <f ca="1">ROUND(INDIRECT(ADDRESS(ROW()+(0), COLUMN()+(-2), 1))*INDIRECT(ADDRESS(ROW()+(0), COLUMN()+(-1), 1)), 2)</f>
        <v>32.83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69.74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569.71</v>
      </c>
      <c r="G20" s="14">
        <f ca="1">ROUND(INDIRECT(ADDRESS(ROW()+(0), COLUMN()+(-2), 1))*INDIRECT(ADDRESS(ROW()+(0), COLUMN()+(-1), 1))/100, 2)</f>
        <v>11.39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581.1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