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<sst xmlns="http://schemas.openxmlformats.org/spreadsheetml/2006/main" count="49" uniqueCount="49">
  <si>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</si>
  <si>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UJC020</t>
  </si>
  <si>
    <t xml:space="preserve">m²</t>
  </si>
  <si>
    <t xml:space="preserve">Gespa.</t>
  </si>
  <si>
    <r>
      <rPr>
        <sz val="8.25"/>
        <color rgb="FF000000"/>
        <rFont val="Arial"/>
        <family val="2"/>
      </rPr>
      <t xml:space="preserve">Gespa per sembrada de mescla de llavors de lodium, agrostis, festuca i poa.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</si>
  <si>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</si>
  <si>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</si>
  <si>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</si>
  <si>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</si>
  <si>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</si>
  <si>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</si>
  <si>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</si>
  <si>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mt48tis010a</t>
  </si>
  <si>
    <t xml:space="preserve">kg</t>
  </si>
  <si>
    <t xml:space="preserve">Mescla de llavor per a gespa.</t>
  </si>
  <si>
    <t xml:space="preserve">mt48tie030a</t>
  </si>
  <si>
    <t xml:space="preserve">m³</t>
  </si>
  <si>
    <t xml:space="preserve">Terra vegetal garbellada, subministrada a granel.</t>
  </si>
  <si>
    <t xml:space="preserve">mt48tie040</t>
  </si>
  <si>
    <t xml:space="preserve">kg</t>
  </si>
  <si>
    <t xml:space="preserve">Humus net garbellat.</t>
  </si>
  <si>
    <t xml:space="preserve">mt48tif020a</t>
  </si>
  <si>
    <t xml:space="preserve">kg</t>
  </si>
  <si>
    <t xml:space="preserve">Adob per presembra de gespa.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</si>
  <si>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</si>
  <si>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</si>
  <si>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</si>
  <si>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</si>
  <si>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Equip i maquinària</t>
  </si>
  <si>
    <t xml:space="preserve">mq09rod010</t>
  </si>
  <si>
    <t xml:space="preserve">h</t>
  </si>
  <si>
    <t xml:space="preserve">Corró lleuger.</t>
  </si>
  <si>
    <t xml:space="preserve">mq09mot010</t>
  </si>
  <si>
    <t xml:space="preserve">h</t>
  </si>
  <si>
    <t xml:space="preserve">Motocultor 60/80 cm.</t>
  </si>
  <si>
    <t xml:space="preserve">Subtotal equip i maquinària:</t>
  </si>
  <si>
    <t xml:space="preserve">Mà d'obra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</si>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</sst>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2.24" customWidth="1"/>
    <col min="5" max="5" width="46.75" customWidth="1"/>
    <col min="6" max="6" width="20.40" customWidth="1"/>
    <col min="7" max="7" width="17.6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6.27</v>
      </c>
      <c r="H10" s="12">
        <f ca="1">ROUND(INDIRECT(ADDRESS(ROW()+(0), COLUMN()+(-2), 1))*INDIRECT(ADDRESS(ROW()+(0), COLUMN()+(-1), 1)), 2)</f>
        <v>0.19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</v>
      </c>
      <c r="G11" s="12">
        <v>23.7</v>
      </c>
      <c r="H11" s="12">
        <f ca="1">ROUND(INDIRECT(ADDRESS(ROW()+(0), COLUMN()+(-2), 1))*INDIRECT(ADDRESS(ROW()+(0), COLUMN()+(-1), 1)), 2)</f>
        <v>3.56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0.03</v>
      </c>
      <c r="H12" s="12">
        <f ca="1">ROUND(INDIRECT(ADDRESS(ROW()+(0), COLUMN()+(-2), 1))*INDIRECT(ADDRESS(ROW()+(0), COLUMN()+(-1), 1)), 2)</f>
        <v>0.18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1.44</v>
      </c>
      <c r="H13" s="12">
        <f ca="1">ROUND(INDIRECT(ADDRESS(ROW()+(0), COLUMN()+(-2), 1))*INDIRECT(ADDRESS(ROW()+(0), COLUMN()+(-1), 1)), 2)</f>
        <v>0.14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0.15</v>
      </c>
      <c r="G14" s="14">
        <v>1.5</v>
      </c>
      <c r="H14" s="14">
        <f ca="1">ROUND(INDIRECT(ADDRESS(ROW()+(0), COLUMN()+(-2), 1))*INDIRECT(ADDRESS(ROW()+(0), COLUMN()+(-1), 1)), 2)</f>
        <v>0.23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0.029</v>
      </c>
      <c r="G17" s="12">
        <v>3.92</v>
      </c>
      <c r="H17" s="12">
        <f ca="1">ROUND(INDIRECT(ADDRESS(ROW()+(0), COLUMN()+(-2), 1))*INDIRECT(ADDRESS(ROW()+(0), COLUMN()+(-1), 1)), 2)</f>
        <v>0.11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0.058</v>
      </c>
      <c r="G18" s="14">
        <v>3.02</v>
      </c>
      <c r="H18" s="14">
        <f ca="1">ROUND(INDIRECT(ADDRESS(ROW()+(0), COLUMN()+(-2), 1))*INDIRECT(ADDRESS(ROW()+(0), COLUMN()+(-1), 1)), 2)</f>
        <v>0.18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0.29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0.133</v>
      </c>
      <c r="G21" s="12">
        <v>28.42</v>
      </c>
      <c r="H21" s="12">
        <f ca="1">ROUND(INDIRECT(ADDRESS(ROW()+(0), COLUMN()+(-2), 1))*INDIRECT(ADDRESS(ROW()+(0), COLUMN()+(-1), 1)), 2)</f>
        <v>3.78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0.265</v>
      </c>
      <c r="G22" s="14">
        <v>23.81</v>
      </c>
      <c r="H22" s="14">
        <f ca="1">ROUND(INDIRECT(ADDRESS(ROW()+(0), COLUMN()+(-2), 1))*INDIRECT(ADDRESS(ROW()+(0), COLUMN()+(-1), 1)), 2)</f>
        <v>6.31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10.09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14.68</v>
      </c>
      <c r="H25" s="14">
        <f ca="1">ROUND(INDIRECT(ADDRESS(ROW()+(0), COLUMN()+(-2), 1))*INDIRECT(ADDRESS(ROW()+(0), COLUMN()+(-1), 1))/100, 2)</f>
        <v>0.29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14.97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