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<sst xmlns="http://schemas.openxmlformats.org/spreadsheetml/2006/main" count="35" uniqueCount="35">
  <si>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</si>
  <si>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UDE010</t>
  </si>
  <si>
    <t xml:space="preserve">U</t>
  </si>
  <si>
    <t xml:space="preserve">Equipament.</t>
  </si>
  <si>
    <r>
      <rPr>
        <sz val="8.25"/>
        <color rgb="FF000000"/>
        <rFont val="Arial"/>
        <family val="2"/>
      </rPr>
      <t xml:space="preserve">Equipament esportiu per pista de pàdel, format per xarxa de niló reforçat, pals de recolzament i accessoris reglamentaris, segons normativa federativa, amb ancoratges de sòl per pals de tub d'alumini de 93 mm de diàmetre i 420 mm de longitud, amb tapa, rebuts en dau de formigó HM-20/B/20/X0 de 50x50x40 cm.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</si>
  <si>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</si>
  <si>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</si>
  <si>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</si>
  <si>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</si>
  <si>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</si>
  <si>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</si>
  <si>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</si>
  <si>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mt10hmf010tLb</t>
  </si>
  <si>
    <t xml:space="preserve">m³</t>
  </si>
  <si>
    <t xml:space="preserve">Formigó HM-20/B/20/X0, fabricat en central.</t>
  </si>
  <si>
    <t xml:space="preserve">mt47ede011b</t>
  </si>
  <si>
    <t xml:space="preserve">U</t>
  </si>
  <si>
    <t xml:space="preserve">Beina d'alumini per ancoratge en sòl de pal de pàdel, en tub de 93 mm de diàmetre i 420 mm de longitud, amb tapa.</t>
  </si>
  <si>
    <t xml:space="preserve">mt47ede010b</t>
  </si>
  <si>
    <t xml:space="preserve">U</t>
  </si>
  <si>
    <t xml:space="preserve">Equipament esportiu per pista de pàdel, compost de xarxa de niló reforçat, pals de recolzament i accessoris reglamentaris, segons normativa federativa.</t>
  </si>
  <si>
    <t xml:space="preserve">Subtotal materials: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</si>
  <si>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</si>
  <si>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</si>
  <si>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</si>
  <si>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</si>
  <si>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</si>
  <si>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</si>
  <si>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</si>
  <si>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</si>
  <si>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</si>
  <si>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</si>
  <si>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</si>
  <si>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667,33€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</si>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</sst>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6.63" customWidth="1"/>
    <col min="5" max="5" width="73.95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85.8</v>
      </c>
      <c r="H10" s="12">
        <f ca="1">ROUND(INDIRECT(ADDRESS(ROW()+(0), COLUMN()+(-2), 1))*INDIRECT(ADDRESS(ROW()+(0), COLUMN()+(-1), 1)), 2)</f>
        <v>25.74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</v>
      </c>
      <c r="G11" s="12">
        <v>42.07</v>
      </c>
      <c r="H11" s="12">
        <f ca="1">ROUND(INDIRECT(ADDRESS(ROW()+(0), COLUMN()+(-2), 1))*INDIRECT(ADDRESS(ROW()+(0), COLUMN()+(-1), 1)), 2)</f>
        <v>84.14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716</v>
      </c>
      <c r="H12" s="14">
        <f ca="1">ROUND(INDIRECT(ADDRESS(ROW()+(0), COLUMN()+(-2), 1))*INDIRECT(ADDRESS(ROW()+(0), COLUMN()+(-1), 1)), 2)</f>
        <v>716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825.88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5.27</v>
      </c>
      <c r="G15" s="12">
        <v>28.42</v>
      </c>
      <c r="H15" s="12">
        <f ca="1">ROUND(INDIRECT(ADDRESS(ROW()+(0), COLUMN()+(-2), 1))*INDIRECT(ADDRESS(ROW()+(0), COLUMN()+(-1), 1)), 2)</f>
        <v>149.77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5.27</v>
      </c>
      <c r="G16" s="14">
        <v>25.28</v>
      </c>
      <c r="H16" s="14">
        <f ca="1">ROUND(INDIRECT(ADDRESS(ROW()+(0), COLUMN()+(-2), 1))*INDIRECT(ADDRESS(ROW()+(0), COLUMN()+(-1), 1)), 2)</f>
        <v>133.23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283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1108.88</v>
      </c>
      <c r="H19" s="14">
        <f ca="1">ROUND(INDIRECT(ADDRESS(ROW()+(0), COLUMN()+(-2), 1))*INDIRECT(ADDRESS(ROW()+(0), COLUMN()+(-1), 1))/100, 2)</f>
        <v>22.18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1131.06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