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<sst xmlns="http://schemas.openxmlformats.org/spreadsheetml/2006/main" count="49" uniqueCount="49">
  <si>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</si>
  <si>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UBC020</t>
  </si>
  <si>
    <t xml:space="preserve">m</t>
  </si>
  <si>
    <t xml:space="preserve">Conducció soterrada d'aigua per a instal·lació centralitzada d'A.C.S.</t>
  </si>
  <si>
    <r>
      <rPr>
        <sz val="8.25"/>
        <color rgb="FF000000"/>
        <rFont val="Arial"/>
        <family val="2"/>
      </rPr>
      <t xml:space="preserve">Conducció soterrada d'aigua per a instal·lació centralitzada d'A.C.S. de grups d'habitatges unifamiliars formada per canonada per a A.C.S., model Ecoflex VIP Aqua Twin "UPONOR IBERIA", de 140 mm de diàmetre, composta per dos tubs, un per a impulsió i un altre per a retorn, de polietilè reticulat (PE-X) de 25 mm de diàmetre i 3,5 mm de gruix, el tub d'impulsió, i de 20 mm de diàmetre i 2,8 mm de gruix, el tub de retorn, pressió màxima de treball 10 bar, temperatura màxima de treball 95°C, preaïllats tèrmicament amb una capa exterior d'escuma de polietilè reticulat (PE-X) i una capa interior de panell aïllat al buit (VIP) i protegits mecànicament amb tub corrugat de polietilè d'alta densitat (PEAD/HDPE), col·locada sobre llit de sorra de 10 cm de gruix, degudament compactada i anivellada amb picó vibrant de guiat manual, reblert lateral compactant fins els ronyons i posterior reblert amb la mateixa sorra fins 15 cm per sobre de la generatriu superior de la canonada. Inclús accessoris d'unió i kits d'aïllament. El preu no inclou l'excavació ni el reblert principal.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</si>
  <si>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</si>
  <si>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</si>
  <si>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</si>
  <si>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</si>
  <si>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</si>
  <si>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</si>
  <si>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</si>
  <si>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mt37scu089ua</t>
  </si>
  <si>
    <t xml:space="preserve">m</t>
  </si>
  <si>
    <t xml:space="preserve">Canonada per a A.C.S., model Ecoflex VIP Aqua Twin "UPONOR IBERIA", de 140 mm de diàmetre, composta per dos tubs, un per a impulsió i un altre per a retorn, de polietilè reticulat (PE-X) de 25 mm de diàmetre i 3,5 mm de gruix, el tub d'impulsió, i de 20 mm de diàmetre i 2,8 mm de gruix, el tub de retorn, pressió màxima de treball 10 bar, temperatura màxima de treball 95°C, preaïllats tèrmicament amb una capa exterior d'escuma de polietilè reticulat (PE-X) i una capa interior de panell aïllat al buit (VIP) i protegits mecànicament amb tub corrugat de polietilè d'alta densitat (PEAD/HDPE).</t>
  </si>
  <si>
    <t xml:space="preserve">mt37scu189u</t>
  </si>
  <si>
    <t xml:space="preserve">U</t>
  </si>
  <si>
    <t xml:space="preserve">Accessoris d'unió i kits d'aïllament per a canonada model Ecoflex VIP Aqua Twin "UPONOR IBERIA", amb tub d'impulsió de 25 mm de diàmetre i tub de retorn de 20 mm de diàmetre.</t>
  </si>
  <si>
    <t xml:space="preserve">mt01ara010a</t>
  </si>
  <si>
    <t xml:space="preserve">m³</t>
  </si>
  <si>
    <t xml:space="preserve">Sorra amb granulometria de 0 a 5 mm de diàmetre, neta.</t>
  </si>
  <si>
    <t xml:space="preserve">Subtotal materials:</t>
  </si>
  <si>
    <t xml:space="preserve">Equip i maquinària</t>
  </si>
  <si>
    <t xml:space="preserve">mq01ret020b</t>
  </si>
  <si>
    <t xml:space="preserve">h</t>
  </si>
  <si>
    <t xml:space="preserve">Retrocarregadora sobre pneumàtics, de 70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</si>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</sst>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29" customWidth="1"/>
    <col min="4" max="4" width="72.25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88</v>
      </c>
      <c r="G10" s="12">
        <f ca="1">ROUND(INDIRECT(ADDRESS(ROW()+(0), COLUMN()+(-2), 1))*INDIRECT(ADDRESS(ROW()+(0), COLUMN()+(-1), 1)), 2)</f>
        <v>88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88</v>
      </c>
      <c r="G11" s="12">
        <f ca="1">ROUND(INDIRECT(ADDRESS(ROW()+(0), COLUMN()+(-2), 1))*INDIRECT(ADDRESS(ROW()+(0), COLUMN()+(-1), 1)), 2)</f>
        <v>8.8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0.156</v>
      </c>
      <c r="F12" s="14">
        <v>14.3</v>
      </c>
      <c r="G12" s="14">
        <f ca="1">ROUND(INDIRECT(ADDRESS(ROW()+(0), COLUMN()+(-2), 1))*INDIRECT(ADDRESS(ROW()+(0), COLUMN()+(-1), 1)), 2)</f>
        <v>2.23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99.03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0.056</v>
      </c>
      <c r="F15" s="12">
        <v>40.9</v>
      </c>
      <c r="G15" s="12">
        <f ca="1">ROUND(INDIRECT(ADDRESS(ROW()+(0), COLUMN()+(-2), 1))*INDIRECT(ADDRESS(ROW()+(0), COLUMN()+(-1), 1)), 2)</f>
        <v>2.29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0.136</v>
      </c>
      <c r="F16" s="14">
        <v>3.92</v>
      </c>
      <c r="G16" s="14">
        <f ca="1">ROUND(INDIRECT(ADDRESS(ROW()+(0), COLUMN()+(-2), 1))*INDIRECT(ADDRESS(ROW()+(0), COLUMN()+(-1), 1)), 2)</f>
        <v>0.53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0.034</v>
      </c>
      <c r="F19" s="12">
        <v>29.34</v>
      </c>
      <c r="G19" s="12">
        <f ca="1">ROUND(INDIRECT(ADDRESS(ROW()+(0), COLUMN()+(-2), 1))*INDIRECT(ADDRESS(ROW()+(0), COLUMN()+(-1), 1)), 2)</f>
        <v>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0.034</v>
      </c>
      <c r="F20" s="12">
        <v>25.25</v>
      </c>
      <c r="G20" s="12">
        <f ca="1">ROUND(INDIRECT(ADDRESS(ROW()+(0), COLUMN()+(-2), 1))*INDIRECT(ADDRESS(ROW()+(0), COLUMN()+(-1), 1)), 2)</f>
        <v>0.86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0.06</v>
      </c>
      <c r="F21" s="12">
        <v>28.42</v>
      </c>
      <c r="G21" s="12">
        <f ca="1">ROUND(INDIRECT(ADDRESS(ROW()+(0), COLUMN()+(-2), 1))*INDIRECT(ADDRESS(ROW()+(0), COLUMN()+(-1), 1)), 2)</f>
        <v>1.71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0.06</v>
      </c>
      <c r="F22" s="14">
        <v>25.28</v>
      </c>
      <c r="G22" s="14">
        <f ca="1">ROUND(INDIRECT(ADDRESS(ROW()+(0), COLUMN()+(-2), 1))*INDIRECT(ADDRESS(ROW()+(0), COLUMN()+(-1), 1)), 2)</f>
        <v>1.52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5.09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1)),INDIRECT(ADDRESS(ROW()+(-8), COLUMN()+(1), 1)),INDIRECT(ADDRESS(ROW()+(-12), COLUMN()+(1), 1))), 2)</f>
        <v>106.94</v>
      </c>
      <c r="G25" s="14">
        <f ca="1">ROUND(INDIRECT(ADDRESS(ROW()+(0), COLUMN()+(-2), 1))*INDIRECT(ADDRESS(ROW()+(0), COLUMN()+(-1), 1))/100, 2)</f>
        <v>2.14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1)),INDIRECT(ADDRESS(ROW()+(-9), COLUMN()+(0), 1)),INDIRECT(ADDRESS(ROW()+(-13), COLUMN()+(0), 1))), 2)</f>
        <v>109.08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