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<sst xmlns="http://schemas.openxmlformats.org/spreadsheetml/2006/main" count="38" uniqueCount="38">
  <si>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</si>
  <si>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UAI020</t>
  </si>
  <si>
    <t xml:space="preserve">U</t>
  </si>
  <si>
    <t xml:space="preserve">Embornal.</t>
  </si>
  <si>
    <r>
      <rPr>
        <sz val="8.25"/>
        <color rgb="FF000000"/>
        <rFont val="Arial"/>
        <family val="2"/>
      </rPr>
      <t xml:space="preserve">Embornal prefabricat de formigó, de 60x30x75 cm. El preu inclou el reblert de l'extradós amb material granular, però no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</si>
  <si>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</si>
  <si>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</si>
  <si>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</si>
  <si>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</si>
  <si>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</si>
  <si>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</si>
  <si>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</si>
  <si>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mt11arh011b</t>
  </si>
  <si>
    <t xml:space="preserve">U</t>
  </si>
  <si>
    <t xml:space="preserve">Embornal amb fons i sortida frontal, registrable, prefabricada de formigó fck=25 MPa, de 60x30x75 cm de mesures interiors, per sanejament.</t>
  </si>
  <si>
    <t xml:space="preserve">mt11rej010b</t>
  </si>
  <si>
    <t xml:space="preserve">U</t>
  </si>
  <si>
    <t xml:space="preserve">Marc i reixeta de foneria dúctil, classe C-250 segons UNE-EN 124, abatible i proveïda de cadena antirobatori, de 400x400 mm, per a embornal, fins i tot revestiment de pintura bituminosa i relleus antilliscants en la part superior.</t>
  </si>
  <si>
    <t xml:space="preserve">mt10hmf010tLc</t>
  </si>
  <si>
    <t xml:space="preserve">m³</t>
  </si>
  <si>
    <t xml:space="preserve">Formigó HM-20/P/20/X0, fabricat en central.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</si>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</sst>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53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35.7</v>
      </c>
      <c r="H10" s="12">
        <f ca="1">ROUND(INDIRECT(ADDRESS(ROW()+(0), COLUMN()+(-2), 1))*INDIRECT(ADDRESS(ROW()+(0), COLUMN()+(-1), 1)), 2)</f>
        <v>35.7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41.61</v>
      </c>
      <c r="H11" s="12">
        <f ca="1">ROUND(INDIRECT(ADDRESS(ROW()+(0), COLUMN()+(-2), 1))*INDIRECT(ADDRESS(ROW()+(0), COLUMN()+(-1), 1)), 2)</f>
        <v>41.61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0.054</v>
      </c>
      <c r="G12" s="12">
        <v>81.8</v>
      </c>
      <c r="H12" s="12">
        <f ca="1">ROUND(INDIRECT(ADDRESS(ROW()+(0), COLUMN()+(-2), 1))*INDIRECT(ADDRESS(ROW()+(0), COLUMN()+(-1), 1)), 2)</f>
        <v>4.42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0.697</v>
      </c>
      <c r="G13" s="14">
        <v>11.5</v>
      </c>
      <c r="H13" s="14">
        <f ca="1">ROUND(INDIRECT(ADDRESS(ROW()+(0), COLUMN()+(-2), 1))*INDIRECT(ADDRESS(ROW()+(0), COLUMN()+(-1), 1)), 2)</f>
        <v>8.02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0.647</v>
      </c>
      <c r="G16" s="12">
        <v>29.67</v>
      </c>
      <c r="H16" s="12">
        <f ca="1">ROUND(INDIRECT(ADDRESS(ROW()+(0), COLUMN()+(-2), 1))*INDIRECT(ADDRESS(ROW()+(0), COLUMN()+(-1), 1)), 2)</f>
        <v>19.2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0.647</v>
      </c>
      <c r="G17" s="14">
        <v>26.39</v>
      </c>
      <c r="H17" s="14">
        <f ca="1">ROUND(INDIRECT(ADDRESS(ROW()+(0), COLUMN()+(-2), 1))*INDIRECT(ADDRESS(ROW()+(0), COLUMN()+(-1), 1)), 2)</f>
        <v>17.07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126.02</v>
      </c>
      <c r="H20" s="14">
        <f ca="1">ROUND(INDIRECT(ADDRESS(ROW()+(0), COLUMN()+(-2), 1))*INDIRECT(ADDRESS(ROW()+(0), COLUMN()+(-1), 1))/100, 2)</f>
        <v>2.52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128.54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