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<sst xmlns="http://schemas.openxmlformats.org/spreadsheetml/2006/main" count="48" uniqueCount="48">
  <si>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</si>
  <si>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UAI012</t>
  </si>
  <si>
    <t xml:space="preserve">m</t>
  </si>
  <si>
    <t xml:space="preserve">Canaleta de drenatge de PVC.</t>
  </si>
  <si>
    <r>
      <rPr>
        <sz val="8.25"/>
        <color rgb="FF000000"/>
        <rFont val="Arial"/>
        <family val="2"/>
      </rPr>
      <t xml:space="preserve">Canaleta prefabricada de PVC, de 500 mm de longitud, 200 mm d'amplada i 130 mm d'altura amb reixeta de garatge de ferro colat, classe C-250 segons UNE-EN 1433 i UNE-EN 124, de 500 mm de longitud i 200 mm d'amplada.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</si>
  <si>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</si>
  <si>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</si>
  <si>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</si>
  <si>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</si>
  <si>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</si>
  <si>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</si>
  <si>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</si>
  <si>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mt10hmf010tOb</t>
  </si>
  <si>
    <t xml:space="preserve">m³</t>
  </si>
  <si>
    <t xml:space="preserve">Formigó HM-25/B/20/X0, fabricat en central.</t>
  </si>
  <si>
    <t xml:space="preserve">mt11cng010b</t>
  </si>
  <si>
    <t xml:space="preserve">U</t>
  </si>
  <si>
    <t xml:space="preserve">Canaleta prefabricada de PVC, de 500 mm de longitud, 200 mm d'amplada i 130 mm d'altura, segons UNE-EN 1433 i UNE-EN 124, inclús peces especials.</t>
  </si>
  <si>
    <t xml:space="preserve">mt11var120b</t>
  </si>
  <si>
    <t xml:space="preserve">U</t>
  </si>
  <si>
    <t xml:space="preserve">Sifó en línia de PVC, color gris, registrable, amb unió mascle/femella, de 110 mm de diàmetre.</t>
  </si>
  <si>
    <t xml:space="preserve">mt11cng020r</t>
  </si>
  <si>
    <t xml:space="preserve">U</t>
  </si>
  <si>
    <t xml:space="preserve">Reixeta de garatge de ferro colat, classe C-250 segons UNE-EN 1433 i UNE-EN 124, de 500 mm de longitud i 200 mm d'amplada.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</si>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</sst>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6.63" customWidth="1"/>
    <col min="5" max="5" width="73.2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0.098</v>
      </c>
      <c r="H10" s="11"/>
      <c r="I10" s="12">
        <v>88</v>
      </c>
      <c r="J10" s="12">
        <f ca="1">ROUND(INDIRECT(ADDRESS(ROW()+(0), COLUMN()+(-3), 1))*INDIRECT(ADDRESS(ROW()+(0), COLUMN()+(-1), 1)), 2)</f>
        <v>8.62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25.93</v>
      </c>
      <c r="J11" s="12">
        <f ca="1">ROUND(INDIRECT(ADDRESS(ROW()+(0), COLUMN()+(-3), 1))*INDIRECT(ADDRESS(ROW()+(0), COLUMN()+(-1), 1)), 2)</f>
        <v>51.86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44.97</v>
      </c>
      <c r="J12" s="12">
        <f ca="1">ROUND(INDIRECT(ADDRESS(ROW()+(0), COLUMN()+(-3), 1))*INDIRECT(ADDRESS(ROW()+(0), COLUMN()+(-1), 1)), 2)</f>
        <v>44.97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41.4</v>
      </c>
      <c r="J13" s="14">
        <f ca="1">ROUND(INDIRECT(ADDRESS(ROW()+(0), COLUMN()+(-3), 1))*INDIRECT(ADDRESS(ROW()+(0), COLUMN()+(-1), 1)), 2)</f>
        <v>82.8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188.25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0.711</v>
      </c>
      <c r="H16" s="11"/>
      <c r="I16" s="12">
        <v>28.42</v>
      </c>
      <c r="J16" s="12">
        <f ca="1">ROUND(INDIRECT(ADDRESS(ROW()+(0), COLUMN()+(-3), 1))*INDIRECT(ADDRESS(ROW()+(0), COLUMN()+(-1), 1)), 2)</f>
        <v>20.21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0.356</v>
      </c>
      <c r="H17" s="13"/>
      <c r="I17" s="14">
        <v>25.28</v>
      </c>
      <c r="J17" s="14">
        <f ca="1">ROUND(INDIRECT(ADDRESS(ROW()+(0), COLUMN()+(-3), 1))*INDIRECT(ADDRESS(ROW()+(0), COLUMN()+(-1), 1)), 2)</f>
        <v>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29.21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217.46</v>
      </c>
      <c r="J20" s="14">
        <f ca="1">ROUND(INDIRECT(ADDRESS(ROW()+(0), COLUMN()+(-3), 1))*INDIRECT(ADDRESS(ROW()+(0), COLUMN()+(-1), 1))/100, 2)</f>
        <v>4.35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221.81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