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<sst xmlns="http://schemas.openxmlformats.org/spreadsheetml/2006/main" count="32" uniqueCount="32">
  <si>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</si>
  <si>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SMG020</t>
  </si>
  <si>
    <t xml:space="preserve">U</t>
  </si>
  <si>
    <t xml:space="preserve">Film anticondensació per a mirall de bany.</t>
  </si>
  <si>
    <r>
      <rPr>
        <sz val="8.25"/>
        <color rgb="FF000000"/>
        <rFont val="Arial"/>
        <family val="2"/>
      </rPr>
      <t xml:space="preserve">Film radiant elèctric per evitar la condensació en mirall de bany, potència 30 W, dimensions 350x350 mm, amb superfície autoadhesiva i alimentació monofàsica a 230 V.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</si>
  <si>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</si>
  <si>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</si>
  <si>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</si>
  <si>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</si>
  <si>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</si>
  <si>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</si>
  <si>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</si>
  <si>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mt31ilo010acm</t>
  </si>
  <si>
    <t xml:space="preserve">U</t>
  </si>
  <si>
    <t xml:space="preserve">Film radiant elèctric per evitar la condensació en mirall de bany, potència 30 W, dimensions 350x350 mm, amb superfície autoadhesiva i alimentació monofàsica a 230 V.</t>
  </si>
  <si>
    <t xml:space="preserve">mt35aia010b</t>
  </si>
  <si>
    <t xml:space="preserve">m</t>
  </si>
  <si>
    <t xml:space="preserve">Tub corbable de PVC, corrugat, de color negre, de 20 mm de diàmetre nominal, per a canalització encastada en obra de fàbrica (parets i sostres). Resistència a la compressió 320 N, resistència a l'impacte 1 joule, temperatura de treball -5°C fins 60°C, amb grau de protecció IP545 segons UNE 20324, no propagador de la flama. Segons UNE-EN 61386-1 i UNE-EN 61386-22.</t>
  </si>
  <si>
    <t xml:space="preserve">mt35cun020a</t>
  </si>
  <si>
    <t xml:space="preserve">m</t>
  </si>
  <si>
    <t xml:space="preserve">Cable unipolar H07Z1-K (AS), sent la seva tensió assignada de 450/750 V, reacció al foc classe Cca-s1a,d1,a1 segons UNE-EN 50575, amb conductor multifilar de coure classe 5 (-K) de 1,5 mm² de secció, amb aïllament de compost termoplàstic a força de poliolefina lliure de halògens amb baixa emissió de fums i gasos corrosius (Z1). Segons UNE 211025.</t>
  </si>
  <si>
    <t xml:space="preserve">Subtotal materials:</t>
  </si>
  <si>
    <t xml:space="preserve">Mà d'obra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</si>
  <si>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</si>
  <si>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</si>
  <si>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</si>
  <si>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</si>
  <si>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</si>
  <si>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</si>
  <si>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</si>
  <si>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20,27€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</si>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</sst>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6.46" customWidth="1"/>
    <col min="4" max="4" width="75.4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46.8</v>
      </c>
      <c r="G10" s="12">
        <f ca="1">ROUND(INDIRECT(ADDRESS(ROW()+(0), COLUMN()+(-2), 1))*INDIRECT(ADDRESS(ROW()+(0), COLUMN()+(-1), 1)), 2)</f>
        <v>46.8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1.5</v>
      </c>
      <c r="F11" s="12">
        <v>0.42</v>
      </c>
      <c r="G11" s="12">
        <f ca="1">ROUND(INDIRECT(ADDRESS(ROW()+(0), COLUMN()+(-2), 1))*INDIRECT(ADDRESS(ROW()+(0), COLUMN()+(-1), 1)), 2)</f>
        <v>0.63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4.5</v>
      </c>
      <c r="F12" s="14">
        <v>0.41</v>
      </c>
      <c r="G12" s="14">
        <f ca="1">ROUND(INDIRECT(ADDRESS(ROW()+(0), COLUMN()+(-2), 1))*INDIRECT(ADDRESS(ROW()+(0), COLUMN()+(-1), 1)), 2)</f>
        <v>1.85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49.28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0.272</v>
      </c>
      <c r="F15" s="14">
        <v>25.25</v>
      </c>
      <c r="G15" s="14">
        <f ca="1">ROUND(INDIRECT(ADDRESS(ROW()+(0), COLUMN()+(-2), 1))*INDIRECT(ADDRESS(ROW()+(0), COLUMN()+(-1), 1)), 2)</f>
        <v>6.87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6.87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56.15</v>
      </c>
      <c r="G18" s="14">
        <f ca="1">ROUND(INDIRECT(ADDRESS(ROW()+(0), COLUMN()+(-2), 1))*INDIRECT(ADDRESS(ROW()+(0), COLUMN()+(-1), 1))/100, 2)</f>
        <v>1.12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57.27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