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<sst xmlns="http://schemas.openxmlformats.org/spreadsheetml/2006/main" count="48" uniqueCount="48">
  <si>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</si>
  <si>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</si>
  <si>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</t>
  </si>
  <si>
    <t xml:space="preserve">Escala escamotejable.</t>
  </si>
  <si>
    <r>
      <rPr>
        <sz val="8.25"/>
        <color rgb="FF000000"/>
        <rFont val="Arial"/>
        <family val="2"/>
      </rPr>
      <t xml:space="preserve">Escala escamotejable de fusta, acabat envernissat, de 3 trams, per a salvar una altura entre plantes de 233 a 280 cm i per a un buit de 120x60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</si>
  <si>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</si>
  <si>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</si>
  <si>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</si>
  <si>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</si>
  <si>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</si>
  <si>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</si>
  <si>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</si>
  <si>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mt44efk020ek</t>
  </si>
  <si>
    <t xml:space="preserve">U</t>
  </si>
  <si>
    <t xml:space="preserve">Escala escamotejable de fusta, acabat envernissat, de 3 trams, per a salvar una altura entre plantes de 233 a 280 cm i per a un buit de 120x60 cm, d'altura regulable, amb esglaons antilliscants de 8 cm d'amplada, tacs de goma, tapa interior, barra d'obertura i calaix amb aïllament tèrmic incorporat per a encastar en suport.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</si>
  <si>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</si>
  <si>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</si>
  <si>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</si>
  <si>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</si>
  <si>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</si>
  <si>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</si>
  <si>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</si>
  <si>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</si>
  <si>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</si>
  <si>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</si>
  <si>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</si>
  <si>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</si>
  <si>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</si>
  <si>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</si>
  <si>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</si>
  <si>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</si>
  <si>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</si>
  <si>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</si>
  <si>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</si>
  <si>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</si>
  <si>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</si>
  <si>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290,23€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</si>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</sst>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5.14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418.07</v>
      </c>
      <c r="H10" s="12">
        <f ca="1">ROUND(INDIRECT(ADDRESS(ROW()+(0), COLUMN()+(-3), 1))*INDIRECT(ADDRESS(ROW()+(0), COLUMN()+(-1), 1)), 2)</f>
        <v>418.07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0.037</v>
      </c>
      <c r="F11" s="11"/>
      <c r="G11" s="12">
        <v>1.5</v>
      </c>
      <c r="H11" s="12">
        <f ca="1">ROUND(INDIRECT(ADDRESS(ROW()+(0), COLUMN()+(-3), 1))*INDIRECT(ADDRESS(ROW()+(0), COLUMN()+(-1), 1)), 2)</f>
        <v>0.06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1"/>
      <c r="G12" s="12">
        <v>53.48</v>
      </c>
      <c r="H12" s="12">
        <f ca="1">ROUND(INDIRECT(ADDRESS(ROW()+(0), COLUMN()+(-3), 1))*INDIRECT(ADDRESS(ROW()+(0), COLUMN()+(-1), 1)), 2)</f>
        <v>10.86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3"/>
      <c r="G13" s="14">
        <v>3.13</v>
      </c>
      <c r="H13" s="14">
        <f ca="1">ROUND(INDIRECT(ADDRESS(ROW()+(0), COLUMN()+(-3), 1))*INDIRECT(ADDRESS(ROW()+(0), COLUMN()+(-1), 1)), 2)</f>
        <v>3.13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432.12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6.641</v>
      </c>
      <c r="F16" s="11"/>
      <c r="G16" s="12">
        <v>29.34</v>
      </c>
      <c r="H16" s="12">
        <f ca="1">ROUND(INDIRECT(ADDRESS(ROW()+(0), COLUMN()+(-3), 1))*INDIRECT(ADDRESS(ROW()+(0), COLUMN()+(-1), 1)), 2)</f>
        <v>194.85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7.358</v>
      </c>
      <c r="F17" s="13"/>
      <c r="G17" s="14">
        <v>25.28</v>
      </c>
      <c r="H17" s="14">
        <f ca="1">ROUND(INDIRECT(ADDRESS(ROW()+(0), COLUMN()+(-3), 1))*INDIRECT(ADDRESS(ROW()+(0), COLUMN()+(-1), 1)), 2)</f>
        <v>186.01</v>
      </c>
      <c r="I17" s="14"/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17">
        <f ca="1">ROUND(SUM(INDIRECT(ADDRESS(ROW()+(-1), COLUMN()+(0), 1)),INDIRECT(ADDRESS(ROW()+(-2), COLUMN()+(0), 1))), 2)</f>
        <v>380.86</v>
      </c>
      <c r="I18" s="17"/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3"/>
      <c r="G20" s="14">
        <f ca="1">ROUND(SUM(INDIRECT(ADDRESS(ROW()+(-2), COLUMN()+(1), 1)),INDIRECT(ADDRESS(ROW()+(-6), COLUMN()+(1), 1))), 2)</f>
        <v>812.98</v>
      </c>
      <c r="H20" s="14">
        <f ca="1">ROUND(INDIRECT(ADDRESS(ROW()+(0), COLUMN()+(-3), 1))*INDIRECT(ADDRESS(ROW()+(0), COLUMN()+(-1), 1))/100, 2)</f>
        <v>16.26</v>
      </c>
      <c r="I20" s="14"/>
    </row>
    <row r="21" spans="1:9" ht="13.50" thickBot="1" customHeight="1">
      <c r="A21" s="21" t="s">
        <v>36</v>
      </c>
      <c r="B21" s="21"/>
      <c r="C21" s="22"/>
      <c r="D21" s="23"/>
      <c r="E21" s="24" t="s">
        <v>37</v>
      </c>
      <c r="F21" s="24"/>
      <c r="G21" s="25"/>
      <c r="H21" s="26">
        <f ca="1">ROUND(SUM(INDIRECT(ADDRESS(ROW()+(-1), COLUMN()+(0), 1)),INDIRECT(ADDRESS(ROW()+(-3), COLUMN()+(0), 1)),INDIRECT(ADDRESS(ROW()+(-7), COLUMN()+(0), 1))), 2)</f>
        <v>829.24</v>
      </c>
      <c r="I21" s="26"/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 t="s">
        <v>40</v>
      </c>
      <c r="G24" s="27"/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>
        <v>1.18202e+006</v>
      </c>
      <c r="G25" s="29"/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D24"/>
    <mergeCell ref="F24:H24"/>
    <mergeCell ref="A25:D25"/>
    <mergeCell ref="E25:E26"/>
    <mergeCell ref="F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