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<sst xmlns="http://schemas.openxmlformats.org/spreadsheetml/2006/main" count="63" uniqueCount="63">
  <si>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</si>
  <si>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SAC010</t>
  </si>
  <si>
    <t xml:space="preserve">U</t>
  </si>
  <si>
    <t xml:space="preserve">Conjunt d'aparells sanitaris, "ROCA".</t>
  </si>
  <si>
    <r>
      <rPr>
        <sz val="8.25"/>
        <color rgb="FF000000"/>
        <rFont val="Arial"/>
        <family val="2"/>
      </rPr>
      <t xml:space="preserve">Conjunt d'aparells sanitaris en bany format per: lavabo mural, de porcellana sanitària, model Veranda "ROCA", color Blanco, de 1000x520 mm, amb joc de fixació; tassa de vàter de dipòsit baix, de porcellana sanitària, model Veranda "ROCA", color Blanco, de 390x695x800 mm, amb colze d'evacuació i joc de fixació, amb cisterna de vàter, de doble descàrrega, de 420x200x480 mm, seient i tapa de vàter, de caiguda esmorteïda; bidet, de porcellana sanitària, model Veranda "ROCA", color Blanco, de 390x640x385 mm, amb sifó corb de 1 1/4" i joc de fixació, amb anell lacat de bidet. Inclús desguàs, aixetes de regulació, enllaços d'alimentació flexibles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</si>
  <si>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</si>
  <si>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</si>
  <si>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</si>
  <si>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</si>
  <si>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</si>
  <si>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</si>
  <si>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</si>
  <si>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mt30snr010fb</t>
  </si>
  <si>
    <t xml:space="preserve">U</t>
  </si>
  <si>
    <t xml:space="preserve">Lavabo mural, de porcellana sanitària, model Veranda "ROCA", color Blanco, de 1000x520 mm, amb joc de fixació, segons UNE 67001.</t>
  </si>
  <si>
    <t xml:space="preserve">mt30snr020a</t>
  </si>
  <si>
    <t xml:space="preserve">U</t>
  </si>
  <si>
    <t xml:space="preserve">Tassa de vàter de dipòsit baix, de porcellana sanitària, model Veranda "ROCA", color Blanco, de 390x695x800 mm, amb colze d'evacuació i joc de fixació, segons UNE-EN 997.</t>
  </si>
  <si>
    <t xml:space="preserve">mt30snr021a</t>
  </si>
  <si>
    <t xml:space="preserve">U</t>
  </si>
  <si>
    <t xml:space="preserve">Cisterna de vàter, de doble descàrrega, de porcellana sanitària, model Veranda "ROCA", color Blanco, de 420x200x480 mm, amb mecanisme de descàrrega de 3/6 litres, tapa i mecanisme polsador, segons UNE-EN 997.</t>
  </si>
  <si>
    <t xml:space="preserve">mt30snr022a</t>
  </si>
  <si>
    <t xml:space="preserve">U</t>
  </si>
  <si>
    <t xml:space="preserve">Seient i tapa de vàter, de caiguda esmorteïda, model Veranda "ROCA", color Blanco.</t>
  </si>
  <si>
    <t xml:space="preserve">mt30snr030a</t>
  </si>
  <si>
    <t xml:space="preserve">U</t>
  </si>
  <si>
    <t xml:space="preserve">Bidet, de porcellana sanitària, model Veranda "ROCA", color Blanco, de 390x640x385 mm, amb sifó corb de 1 1/4" i joc de fixació, segons UNE 67001.</t>
  </si>
  <si>
    <t xml:space="preserve">mt30snr031a</t>
  </si>
  <si>
    <t xml:space="preserve">U</t>
  </si>
  <si>
    <t xml:space="preserve">Anell lacat de bidet, model Veranda "ROCA", color Blanco.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</si>
  <si>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</si>
  <si>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</si>
  <si>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</si>
  <si>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mt38tew010a</t>
  </si>
  <si>
    <t xml:space="preserve">U</t>
  </si>
  <si>
    <t xml:space="preserve">Tirantet flexible de 20 cm i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</si>
  <si>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</si>
  <si>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</si>
  <si>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</si>
  <si>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</si>
  <si>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</si>
  <si>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</si>
  <si>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</si>
  <si>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</si>
  <si>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</si>
  <si>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</si>
  <si>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</si>
  <si>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</si>
  <si>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</si>
  <si>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</si>
  <si>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</si>
  <si>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1.093,82€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</si>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</sst>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436.8</v>
      </c>
      <c r="I10" s="12">
        <f ca="1">ROUND(INDIRECT(ADDRESS(ROW()+(0), COLUMN()+(-3), 1))*INDIRECT(ADDRESS(ROW()+(0), COLUMN()+(-1), 1)), 2)</f>
        <v>436.8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567</v>
      </c>
      <c r="I11" s="12">
        <f ca="1">ROUND(INDIRECT(ADDRESS(ROW()+(0), COLUMN()+(-3), 1))*INDIRECT(ADDRESS(ROW()+(0), COLUMN()+(-1), 1)), 2)</f>
        <v>567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460.6</v>
      </c>
      <c r="I12" s="12">
        <f ca="1">ROUND(INDIRECT(ADDRESS(ROW()+(0), COLUMN()+(-3), 1))*INDIRECT(ADDRESS(ROW()+(0), COLUMN()+(-1), 1)), 2)</f>
        <v>460.6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149.8</v>
      </c>
      <c r="I13" s="12">
        <f ca="1">ROUND(INDIRECT(ADDRESS(ROW()+(0), COLUMN()+(-3), 1))*INDIRECT(ADDRESS(ROW()+(0), COLUMN()+(-1), 1)), 2)</f>
        <v>149.8</v>
      </c>
      <c r="J13" s="12"/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460.6</v>
      </c>
      <c r="I14" s="12">
        <f ca="1">ROUND(INDIRECT(ADDRESS(ROW()+(0), COLUMN()+(-3), 1))*INDIRECT(ADDRESS(ROW()+(0), COLUMN()+(-1), 1)), 2)</f>
        <v>460.6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41.3</v>
      </c>
      <c r="I15" s="12">
        <f ca="1">ROUND(INDIRECT(ADDRESS(ROW()+(0), COLUMN()+(-3), 1))*INDIRECT(ADDRESS(ROW()+(0), COLUMN()+(-1), 1)), 2)</f>
        <v>41.3</v>
      </c>
      <c r="J15" s="12"/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1"/>
      <c r="H16" s="12">
        <v>10.95</v>
      </c>
      <c r="I16" s="12">
        <f ca="1">ROUND(INDIRECT(ADDRESS(ROW()+(0), COLUMN()+(-3), 1))*INDIRECT(ADDRESS(ROW()+(0), COLUMN()+(-1), 1)), 2)</f>
        <v>21.9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1"/>
      <c r="H17" s="12">
        <v>8</v>
      </c>
      <c r="I17" s="12">
        <f ca="1">ROUND(INDIRECT(ADDRESS(ROW()+(0), COLUMN()+(-3), 1))*INDIRECT(ADDRESS(ROW()+(0), COLUMN()+(-1), 1)), 2)</f>
        <v>8</v>
      </c>
      <c r="J17" s="12"/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0.036</v>
      </c>
      <c r="G18" s="13"/>
      <c r="H18" s="14">
        <v>7.5</v>
      </c>
      <c r="I18" s="14">
        <f ca="1">ROUND(INDIRECT(ADDRESS(ROW()+(0), COLUMN()+(-3), 1))*INDIRECT(ADDRESS(ROW()+(0), COLUMN()+(-1), 1)), 2)</f>
        <v>0.27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2146.27</v>
      </c>
      <c r="J19" s="17"/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2.932</v>
      </c>
      <c r="G21" s="11"/>
      <c r="H21" s="12">
        <v>29.34</v>
      </c>
      <c r="I21" s="12">
        <f ca="1">ROUND(INDIRECT(ADDRESS(ROW()+(0), COLUMN()+(-3), 1))*INDIRECT(ADDRESS(ROW()+(0), COLUMN()+(-1), 1)), 2)</f>
        <v>86.02</v>
      </c>
      <c r="J21" s="12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1.955</v>
      </c>
      <c r="G22" s="13"/>
      <c r="H22" s="14">
        <v>25.25</v>
      </c>
      <c r="I22" s="14">
        <f ca="1">ROUND(INDIRECT(ADDRESS(ROW()+(0), COLUMN()+(-3), 1))*INDIRECT(ADDRESS(ROW()+(0), COLUMN()+(-1), 1)), 2)</f>
        <v>49.36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135.38</v>
      </c>
      <c r="J23" s="17"/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3"/>
      <c r="H25" s="14">
        <f ca="1">ROUND(SUM(INDIRECT(ADDRESS(ROW()+(-2), COLUMN()+(1), 1)),INDIRECT(ADDRESS(ROW()+(-6), COLUMN()+(1), 1))), 2)</f>
        <v>2281.65</v>
      </c>
      <c r="I25" s="14">
        <f ca="1">ROUND(INDIRECT(ADDRESS(ROW()+(0), COLUMN()+(-3), 1))*INDIRECT(ADDRESS(ROW()+(0), COLUMN()+(-1), 1))/100, 2)</f>
        <v>45.63</v>
      </c>
      <c r="J25" s="14"/>
    </row>
    <row r="26" spans="1:10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2327.28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1.12201e+006</v>
      </c>
      <c r="G30" s="29">
        <v>162013</v>
      </c>
      <c r="H30" s="29"/>
      <c r="I30" s="29"/>
      <c r="J30" s="29">
        <v>4</v>
      </c>
    </row>
    <row r="31" spans="1:10" ht="13.50" thickBot="1" customHeight="1">
      <c r="A31" s="30" t="s">
        <v>58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59</v>
      </c>
      <c r="B32" s="32"/>
      <c r="C32" s="32"/>
      <c r="D32" s="32"/>
      <c r="E32" s="32"/>
      <c r="F32" s="33">
        <v>132013</v>
      </c>
      <c r="G32" s="33">
        <v>132013</v>
      </c>
      <c r="H32" s="33"/>
      <c r="I32" s="33"/>
      <c r="J32" s="33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H23"/>
    <mergeCell ref="I23:J23"/>
    <mergeCell ref="A24:C24"/>
    <mergeCell ref="E24:G24"/>
    <mergeCell ref="I24:J24"/>
    <mergeCell ref="A25:C25"/>
    <mergeCell ref="F25:G25"/>
    <mergeCell ref="I25:J25"/>
    <mergeCell ref="A26:E26"/>
    <mergeCell ref="F26:H26"/>
    <mergeCell ref="I26:J26"/>
    <mergeCell ref="A29:E29"/>
    <mergeCell ref="G29:I29"/>
    <mergeCell ref="A30:E30"/>
    <mergeCell ref="G30:I30"/>
    <mergeCell ref="J30:J32"/>
    <mergeCell ref="A31:E31"/>
    <mergeCell ref="G31:I31"/>
    <mergeCell ref="A32:E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