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<sst xmlns="http://schemas.openxmlformats.org/spreadsheetml/2006/main" count="47" uniqueCount="47">
  <si>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</si>
  <si>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RYY065</t>
  </si>
  <si>
    <t xml:space="preserve">m²</t>
  </si>
  <si>
    <t xml:space="preserve">Rehabilitació de revestiment exterior, sistema Antifisuras "GRUPO PUMA".</t>
  </si>
  <si>
    <r>
      <rPr>
        <sz val="8.25"/>
        <color rgb="FF000000"/>
        <rFont val="Arial"/>
        <family val="2"/>
      </rPr>
      <t xml:space="preserve">Rehabilitació de revestiment exterior, amb el sistema Antifisuras "GRUPO PUMA", compost per: dues capes de morter de ciment, tipus CR CSIV W2, segons UNE-EN 998-1, Morcem Renovex F "GRUPO PUMA", color blanc, 6 mm de gruix total, armat amb malla de fibra de vidre, antiàlcalis, Traditerm "GRUPO PUMA", de 5x4 mm de llum de malla, de 0,6 mm d'espessor i de 160 g/m² de massa superficial; capa d'acabat de morter acrílic Morcemcril "GRUPO PUMA", color Blanco 100, compost per resines acríliques, pigments minerals i additius orgànics i inorgànics, sobre emprimació acrílica Fondo Morcemcril "GRUPO PUMA", composta per resines acríliques, pigments minerals i additius orgànics i inorgànics.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</si>
  <si>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</si>
  <si>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</si>
  <si>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</si>
  <si>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</si>
  <si>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</si>
  <si>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</si>
  <si>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</si>
  <si>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mt28mrp070a</t>
  </si>
  <si>
    <t xml:space="preserve">kg</t>
  </si>
  <si>
    <t xml:space="preserve">Morter de ciment, tipus CR CSIV W2, segons UNE-EN 998-1, per a ús en interiors o en exteriors, Morcem Renovex F "GRUPO PUMA", color blanc, classe R1 segons UNE-EN 1504-3, permeable al vapor d'aigua, subministrat en sacs.</t>
  </si>
  <si>
    <t xml:space="preserve">mt28mop050e</t>
  </si>
  <si>
    <t xml:space="preserve">m²</t>
  </si>
  <si>
    <t xml:space="preserve">Malla de fibra de vidre, antiàlcalis, Traditerm "GRUPO PUMA", de 5x4 mm de llum de malla, de 0,6 mm d'espessor, de 160 g/m² de massa superficial i de 1,1x50 m, per armar morters.</t>
  </si>
  <si>
    <t xml:space="preserve">mt28mop320d</t>
  </si>
  <si>
    <t xml:space="preserve">kg</t>
  </si>
  <si>
    <t xml:space="preserve">Emprimació acrílica Fondo Morcemcril "GRUPO PUMA", composta per resines acríliques, pigments minerals i additius orgànics i inorgànics, impermeable a l'aigua de pluja i permeable al vapor d'aigua, per a aplicar amb brotxa, corró o pistola.</t>
  </si>
  <si>
    <t xml:space="preserve">mt28mop310ug</t>
  </si>
  <si>
    <t xml:space="preserve">kg</t>
  </si>
  <si>
    <t xml:space="preserve">Morter acrílic Morcemcril "GRUPO PUMA", color Blanco 100, compost per resines acríliques, pigments minerals i additius orgànics i inorgànics, antifloridura i antiverdet, permeable al vapor d'aigua i amb resistència a l'envelliment, a la contaminació urbana i als rajos UV, per a revestiment de paraments exteriors.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</si>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</sst>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4.12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7.8</v>
      </c>
      <c r="G10" s="11"/>
      <c r="H10" s="12">
        <v>1</v>
      </c>
      <c r="I10" s="12">
        <f ca="1">ROUND(INDIRECT(ADDRESS(ROW()+(0), COLUMN()+(-3), 1))*INDIRECT(ADDRESS(ROW()+(0), COLUMN()+(-1), 1)), 2)</f>
        <v>7.8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1.68</v>
      </c>
      <c r="I11" s="12">
        <f ca="1">ROUND(INDIRECT(ADDRESS(ROW()+(0), COLUMN()+(-3), 1))*INDIRECT(ADDRESS(ROW()+(0), COLUMN()+(-1), 1)), 2)</f>
        <v>1.85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0.22</v>
      </c>
      <c r="G12" s="11"/>
      <c r="H12" s="12">
        <v>3.78</v>
      </c>
      <c r="I12" s="12">
        <f ca="1">ROUND(INDIRECT(ADDRESS(ROW()+(0), COLUMN()+(-3), 1))*INDIRECT(ADDRESS(ROW()+(0), COLUMN()+(-1), 1)), 2)</f>
        <v>0.83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2.5</v>
      </c>
      <c r="G13" s="13"/>
      <c r="H13" s="14">
        <v>3.94</v>
      </c>
      <c r="I13" s="14">
        <f ca="1">ROUND(INDIRECT(ADDRESS(ROW()+(0), COLUMN()+(-3), 1))*INDIRECT(ADDRESS(ROW()+(0), COLUMN()+(-1), 1)), 2)</f>
        <v>9.85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20.33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0.463</v>
      </c>
      <c r="G16" s="11"/>
      <c r="H16" s="12">
        <v>28.42</v>
      </c>
      <c r="I16" s="12">
        <f ca="1">ROUND(INDIRECT(ADDRESS(ROW()+(0), COLUMN()+(-3), 1))*INDIRECT(ADDRESS(ROW()+(0), COLUMN()+(-1), 1)), 2)</f>
        <v>13.16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0.463</v>
      </c>
      <c r="G17" s="13"/>
      <c r="H17" s="14">
        <v>25.02</v>
      </c>
      <c r="I17" s="14">
        <f ca="1">ROUND(INDIRECT(ADDRESS(ROW()+(0), COLUMN()+(-3), 1))*INDIRECT(ADDRESS(ROW()+(0), COLUMN()+(-1), 1)), 2)</f>
        <v>11.58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24.74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45.07</v>
      </c>
      <c r="I20" s="14">
        <f ca="1">ROUND(INDIRECT(ADDRESS(ROW()+(0), COLUMN()+(-3), 1))*INDIRECT(ADDRESS(ROW()+(0), COLUMN()+(-1), 1))/100, 2)</f>
        <v>0.9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45.97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1.10201e+006</v>
      </c>
      <c r="F25" s="25"/>
      <c r="G25" s="25">
        <v>112009</v>
      </c>
      <c r="H25" s="25"/>
      <c r="I25" s="25" t="s">
        <v>42</v>
      </c>
    </row>
    <row r="26" spans="1:9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