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<sst xmlns="http://schemas.openxmlformats.org/spreadsheetml/2006/main" count="56" uniqueCount="56">
  <si>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</si>
  <si>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RUC020</t>
  </si>
  <si>
    <t xml:space="preserve">m²</t>
  </si>
  <si>
    <t xml:space="preserve">Reparació de revestiment amb morter de calç. Sistema Morcem Cal "GRUPO PUMA".</t>
  </si>
  <si>
    <r>
      <rPr>
        <sz val="8.25"/>
        <color rgb="FF000000"/>
        <rFont val="Arial"/>
        <family val="2"/>
      </rPr>
      <t xml:space="preserve">Reparació de revestiment amb morter de calç, sobre suport de maçoneria, sistema Morcem Cal "GRUPO PUMA". PREPARACIÓ DEL SUPORT: picat d'arrebossat de ciment, per eliminar les parts soltes presents en el 20% de la superfície suport, amb mitjans manuals. EMPRIMACIÓ: Fijamor "GRUPO PUMA". CAPA DE REGULARITZACIÓ: aplicació manual de morter d'ofici de paleta, Morcem Cal Muro "GRUPO PUMA", de 10 mm d'espessor, reglejat, amb acabat remolinat. CAPA BASE: aplicació manual de morter de calç, tipus CR CSII W0, segons UNE-EN 998-1, Morcem Cal Base "GRUPO PUMA", color a escollir, de 10 mm d'espessor, en una capa, reglejat, amb acabat remolinat. CAPA D'ACABAT: aplicació manual de morter de calç, tipus CR CSI W2, segons UNE-EN 998-1, Morcem Cal Acabado "GRUPO PUMA", color a escollir, de 8 mm d'espessor, amb acabat llis rentat.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</si>
  <si>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</si>
  <si>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</si>
  <si>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</si>
  <si>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</si>
  <si>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</si>
  <si>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</si>
  <si>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</si>
  <si>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</si>
  <si>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</si>
  <si>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</si>
  <si>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mt27pfp010a</t>
  </si>
  <si>
    <t xml:space="preserve">l</t>
  </si>
  <si>
    <t xml:space="preserve">Emprimació Fijamor "GRUPO PUMA", a base de copolímers acrílics en suspensió aquosa, per afavorir la cohesió de suports poc consistents i l'adherència de pintures.</t>
  </si>
  <si>
    <t xml:space="preserve">mt09rep005c</t>
  </si>
  <si>
    <t xml:space="preserve">kg</t>
  </si>
  <si>
    <t xml:space="preserve">Morter d'ofici de paleta, Morcem Cal Muro "GRUPO PUMA", compost per calç hidràulica natural, tipus NHL 3,5, putzolanes, àrids seleccionats i altres additius, resistència a compressió 7,5 N/mm²; per a ús en elements situats a l'interior i a l'exterior de l'edifici, subjectes a requisits estructurals, M-7,5 segons UNE-EN 998-2.</t>
  </si>
  <si>
    <t xml:space="preserve">mt28esp050c</t>
  </si>
  <si>
    <t xml:space="preserve">kg</t>
  </si>
  <si>
    <t xml:space="preserve">Morter de calç, tipus CR CSII W0, segons UNE-EN 998-1, per a ús en interiors o en exteriors, Morcem Cal Base "GRUPO PUMA", color a escollir, compost per calç hidràulica natural, tipus NHL 3,5, segons UNE-EN 459-1, àrids seleccionats i additius, permeable al vapor d'aigua, subministrat en sacs.</t>
  </si>
  <si>
    <t xml:space="preserve">mt28esp060c</t>
  </si>
  <si>
    <t xml:space="preserve">kg</t>
  </si>
  <si>
    <t xml:space="preserve">Morter de calç, tipus CR CSI W2, segons UNE-EN 998-1, per a ús en interiors o en exteriors, Morcem Cal Acabado "GRUPO PUMA", color a escollir, compost per calç hidràulica natural, tipus NHL 3,5, segons UNE-EN 459-1, àrids seleccionats i additius, permeable al vapor d'aigua, subministrat en sacs.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</si>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</sst>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0.001</v>
      </c>
      <c r="H10" s="11"/>
      <c r="I10" s="12">
        <v>1.5</v>
      </c>
      <c r="J10" s="12">
        <f ca="1">ROUND(INDIRECT(ADDRESS(ROW()+(0), COLUMN()+(-3), 1))*INDIRECT(ADDRESS(ROW()+(0), COLUMN()+(-1), 1)), 2)</f>
        <v>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0.143</v>
      </c>
      <c r="H11" s="11"/>
      <c r="I11" s="12">
        <v>4.4</v>
      </c>
      <c r="J11" s="12">
        <f ca="1">ROUND(INDIRECT(ADDRESS(ROW()+(0), COLUMN()+(-3), 1))*INDIRECT(ADDRESS(ROW()+(0), COLUMN()+(-1), 1)), 2)</f>
        <v>0.63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20</v>
      </c>
      <c r="H12" s="11"/>
      <c r="I12" s="12">
        <v>0.54</v>
      </c>
      <c r="J12" s="12">
        <f ca="1">ROUND(INDIRECT(ADDRESS(ROW()+(0), COLUMN()+(-3), 1))*INDIRECT(ADDRESS(ROW()+(0), COLUMN()+(-1), 1)), 2)</f>
        <v>10.8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16</v>
      </c>
      <c r="H13" s="11"/>
      <c r="I13" s="12">
        <v>0.51</v>
      </c>
      <c r="J13" s="12">
        <f ca="1">ROUND(INDIRECT(ADDRESS(ROW()+(0), COLUMN()+(-3), 1))*INDIRECT(ADDRESS(ROW()+(0), COLUMN()+(-1), 1)), 2)</f>
        <v>8.16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12.8</v>
      </c>
      <c r="H14" s="13"/>
      <c r="I14" s="14">
        <v>0.57</v>
      </c>
      <c r="J14" s="14">
        <f ca="1">ROUND(INDIRECT(ADDRESS(ROW()+(0), COLUMN()+(-3), 1))*INDIRECT(ADDRESS(ROW()+(0), COLUMN()+(-1), 1)), 2)</f>
        <v>7.3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0.186</v>
      </c>
      <c r="H17" s="11"/>
      <c r="I17" s="12">
        <v>23.81</v>
      </c>
      <c r="J17" s="12">
        <f ca="1">ROUND(INDIRECT(ADDRESS(ROW()+(0), COLUMN()+(-3), 1))*INDIRECT(ADDRESS(ROW()+(0), COLUMN()+(-1), 1)), 2)</f>
        <v>4.43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1.759</v>
      </c>
      <c r="H18" s="11"/>
      <c r="I18" s="12">
        <v>28.42</v>
      </c>
      <c r="J18" s="12">
        <f ca="1">ROUND(INDIRECT(ADDRESS(ROW()+(0), COLUMN()+(-3), 1))*INDIRECT(ADDRESS(ROW()+(0), COLUMN()+(-1), 1)), 2)</f>
        <v>49.99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1.759</v>
      </c>
      <c r="H19" s="13"/>
      <c r="I19" s="14">
        <v>25.28</v>
      </c>
      <c r="J19" s="14">
        <f ca="1">ROUND(INDIRECT(ADDRESS(ROW()+(0), COLUMN()+(-3), 1))*INDIRECT(ADDRESS(ROW()+(0), COLUMN()+(-1), 1)), 2)</f>
        <v>44.47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98.89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1)),INDIRECT(ADDRESS(ROW()+(-7), COLUMN()+(1), 1))), 2)</f>
        <v>125.78</v>
      </c>
      <c r="J22" s="14">
        <f ca="1">ROUND(INDIRECT(ADDRESS(ROW()+(0), COLUMN()+(-3), 1))*INDIRECT(ADDRESS(ROW()+(0), COLUMN()+(-1), 1))/100, 2)</f>
        <v>2.52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128.3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>
        <v>4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