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<sst xmlns="http://schemas.openxmlformats.org/spreadsheetml/2006/main" count="60" uniqueCount="60">
  <si>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</si>
  <si>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RTV020</t>
  </si>
  <si>
    <t xml:space="preserve">m²</t>
  </si>
  <si>
    <t xml:space="preserve">Fals sostre continu de panells de PVC.</t>
  </si>
  <si>
    <r>
      <rPr>
        <sz val="8.25"/>
        <color rgb="FF000000"/>
        <rFont val="Arial"/>
        <family val="2"/>
      </rPr>
      <t xml:space="preserve">Fals sostre continu suspès, situat a una altura menor de 4 m, constituït per: ESTRUCTURA: perfils d'acer galvanitzat de 24x33x3700 mm amb una modulació de 70 cm i fixats al forjat o element suport amb varetes i penjants; PANELLS: de panells alveolars de PVC, sense ranurat longitudinal, de 250x2550 mm i 8 mm de gruix, acabat lacat, color blanc, fixats mitjançant pinces de subjecció d'acer inoxidable a els perfils. Inclús perfils de terminació, accessoris de suspensió i fixació, perfils de terminació i cargols.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</si>
  <si>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</si>
  <si>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</si>
  <si>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</si>
  <si>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</si>
  <si>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</si>
  <si>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</si>
  <si>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</si>
  <si>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mt12pvc010ae</t>
  </si>
  <si>
    <t xml:space="preserve">m²</t>
  </si>
  <si>
    <t xml:space="preserve">Panell alveolar de PVC, sense ranurat longitudinal, de 250x2550 mm i 8 mm de gruix, acabat lacat, color blanc, Euroclasse B-s3, d0 de reacció al foc, segons UNE-EN 13501-1, amb el preu incrementat el 20% en concepte de perfils de terminació.</t>
  </si>
  <si>
    <t xml:space="preserve">mt12fpg040hj</t>
  </si>
  <si>
    <t xml:space="preserve">m</t>
  </si>
  <si>
    <t xml:space="preserve">Perfil primari T 24 24x33x3700 mm, color blanc, d'acer galvanitzat, segons UNE-EN 13964.</t>
  </si>
  <si>
    <t xml:space="preserve">mt12pvc040a</t>
  </si>
  <si>
    <t xml:space="preserve">U</t>
  </si>
  <si>
    <t xml:space="preserve">Pinça de subjecció d'acer inoxidable, de 18x24x30 mm.</t>
  </si>
  <si>
    <t xml:space="preserve">mt12psg210a</t>
  </si>
  <si>
    <t xml:space="preserve">U</t>
  </si>
  <si>
    <t xml:space="preserve">Penjat per a falsos sostres suspesos.</t>
  </si>
  <si>
    <t xml:space="preserve">mt12psg210b</t>
  </si>
  <si>
    <t xml:space="preserve">U</t>
  </si>
  <si>
    <t xml:space="preserve">Segur per a la fixació del penjant, en falsos sostres suspesos.</t>
  </si>
  <si>
    <t xml:space="preserve">mt12psg210c</t>
  </si>
  <si>
    <t xml:space="preserve">U</t>
  </si>
  <si>
    <t xml:space="preserve">Connexió superior per fixar la vareta al penjant, en falsos sostres suspesos.</t>
  </si>
  <si>
    <t xml:space="preserve">mt12psg190</t>
  </si>
  <si>
    <t xml:space="preserve">U</t>
  </si>
  <si>
    <t xml:space="preserve">Barnilla de penjament.</t>
  </si>
  <si>
    <t xml:space="preserve">mt12psg220</t>
  </si>
  <si>
    <t xml:space="preserve">U</t>
  </si>
  <si>
    <t xml:space="preserve">Fixació composta per tac i cargol 5x27.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</si>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</sst>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34.75</v>
      </c>
      <c r="J10" s="12">
        <f ca="1">ROUND(INDIRECT(ADDRESS(ROW()+(0), COLUMN()+(-3), 1))*INDIRECT(ADDRESS(ROW()+(0), COLUMN()+(-1), 1)), 2)</f>
        <v>36.49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1.43</v>
      </c>
      <c r="H11" s="11"/>
      <c r="I11" s="12">
        <v>0.61</v>
      </c>
      <c r="J11" s="12">
        <f ca="1">ROUND(INDIRECT(ADDRESS(ROW()+(0), COLUMN()+(-3), 1))*INDIRECT(ADDRESS(ROW()+(0), COLUMN()+(-1), 1)), 2)</f>
        <v>0.87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2.04</v>
      </c>
      <c r="H12" s="11"/>
      <c r="I12" s="12">
        <v>0.47</v>
      </c>
      <c r="J12" s="12">
        <f ca="1">ROUND(INDIRECT(ADDRESS(ROW()+(0), COLUMN()+(-3), 1))*INDIRECT(ADDRESS(ROW()+(0), COLUMN()+(-1), 1)), 2)</f>
        <v>0.96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0.714</v>
      </c>
      <c r="H13" s="11"/>
      <c r="I13" s="12">
        <v>0.36</v>
      </c>
      <c r="J13" s="12">
        <f ca="1">ROUND(INDIRECT(ADDRESS(ROW()+(0), COLUMN()+(-3), 1))*INDIRECT(ADDRESS(ROW()+(0), COLUMN()+(-1), 1)), 2)</f>
        <v>0.26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0.714</v>
      </c>
      <c r="H14" s="11"/>
      <c r="I14" s="12">
        <v>0.04</v>
      </c>
      <c r="J14" s="12">
        <f ca="1">ROUND(INDIRECT(ADDRESS(ROW()+(0), COLUMN()+(-3), 1))*INDIRECT(ADDRESS(ROW()+(0), COLUMN()+(-1), 1)), 2)</f>
        <v>0.03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0.714</v>
      </c>
      <c r="H15" s="11"/>
      <c r="I15" s="12">
        <v>0.56</v>
      </c>
      <c r="J15" s="12">
        <f ca="1">ROUND(INDIRECT(ADDRESS(ROW()+(0), COLUMN()+(-3), 1))*INDIRECT(ADDRESS(ROW()+(0), COLUMN()+(-1), 1)), 2)</f>
        <v>0.4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0.714</v>
      </c>
      <c r="H16" s="11"/>
      <c r="I16" s="12">
        <v>0.37</v>
      </c>
      <c r="J16" s="12">
        <f ca="1">ROUND(INDIRECT(ADDRESS(ROW()+(0), COLUMN()+(-3), 1))*INDIRECT(ADDRESS(ROW()+(0), COLUMN()+(-1), 1)), 2)</f>
        <v>0.26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1.287</v>
      </c>
      <c r="H17" s="13"/>
      <c r="I17" s="14">
        <v>0.06</v>
      </c>
      <c r="J17" s="14">
        <f ca="1">ROUND(INDIRECT(ADDRESS(ROW()+(0), COLUMN()+(-3), 1))*INDIRECT(ADDRESS(ROW()+(0), COLUMN()+(-1), 1)), 2)</f>
        <v>0.08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39.35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0.386</v>
      </c>
      <c r="H20" s="11"/>
      <c r="I20" s="12">
        <v>29.34</v>
      </c>
      <c r="J20" s="12">
        <f ca="1">ROUND(INDIRECT(ADDRESS(ROW()+(0), COLUMN()+(-3), 1))*INDIRECT(ADDRESS(ROW()+(0), COLUMN()+(-1), 1)), 2)</f>
        <v>11.33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3">
        <v>0.143</v>
      </c>
      <c r="H21" s="13"/>
      <c r="I21" s="14">
        <v>25.28</v>
      </c>
      <c r="J21" s="14">
        <f ca="1">ROUND(INDIRECT(ADDRESS(ROW()+(0), COLUMN()+(-3), 1))*INDIRECT(ADDRESS(ROW()+(0), COLUMN()+(-1), 1)), 2)</f>
        <v>3.62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1))), 2)</f>
        <v>14.95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46</v>
      </c>
      <c r="D24" s="20"/>
      <c r="E24" s="19" t="s">
        <v>47</v>
      </c>
      <c r="F24" s="19"/>
      <c r="G24" s="13">
        <v>2</v>
      </c>
      <c r="H24" s="13"/>
      <c r="I24" s="14">
        <f ca="1">ROUND(SUM(INDIRECT(ADDRESS(ROW()+(-2), COLUMN()+(1), 1)),INDIRECT(ADDRESS(ROW()+(-6), COLUMN()+(1), 1))), 2)</f>
        <v>54.3</v>
      </c>
      <c r="J24" s="14">
        <f ca="1">ROUND(INDIRECT(ADDRESS(ROW()+(0), COLUMN()+(-3), 1))*INDIRECT(ADDRESS(ROW()+(0), COLUMN()+(-1), 1))/100, 2)</f>
        <v>1.09</v>
      </c>
    </row>
    <row r="25" spans="1:10" ht="13.50" thickBot="1" customHeight="1">
      <c r="A25" s="21" t="s">
        <v>48</v>
      </c>
      <c r="B25" s="21"/>
      <c r="C25" s="22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1)),INDIRECT(ADDRESS(ROW()+(-7), COLUMN()+(0), 1))), 2)</f>
        <v>55.39</v>
      </c>
    </row>
    <row r="28" spans="1:10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8"/>
      <c r="F29" s="29">
        <v>842016</v>
      </c>
      <c r="G29" s="29"/>
      <c r="H29" s="29">
        <v>842017</v>
      </c>
      <c r="I29" s="29"/>
      <c r="J29" s="29" t="s">
        <v>55</v>
      </c>
    </row>
    <row r="30" spans="1:10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