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<sst xmlns="http://schemas.openxmlformats.org/spreadsheetml/2006/main" count="66" uniqueCount="66">
  <si>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</si>
  <si>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RTT017</t>
  </si>
  <si>
    <t xml:space="preserve">m²</t>
  </si>
  <si>
    <t xml:space="preserve">Fals sostre registrable de panells de llana de fusta. Sistema "SOPREMA".</t>
  </si>
  <si>
    <r>
      <rPr>
        <sz val="8.25"/>
        <color rgb="FF000000"/>
        <rFont val="Arial"/>
        <family val="2"/>
      </rPr>
      <t xml:space="preserve">Fals sostre registrable suspès, situat a una altura menor de 4 m. Sistema Fibro-kustik "SOPREMA", constituït per: ESTRUCTURA: perfileria vista, d'acer galvanitzat, color blanc, amb sola de 24 mm d'amplària, comprenent perfils primaris i secundaris; PANELLS: panells lleugers de llana de fusta, gamma Fibro-Kustik, Berlín Perfil Visto "SOPREMA", de 600x600 mm i 15 mm de gruix, resistència tèrmica 0,2 m²K/W, conductivitat tèrmica 0,075 W/(mK). Inclús perfils angulars, fixacions per a l'ancoratge dels perfils, cargols per a la fixació dels panells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</si>
  <si>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</si>
  <si>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</si>
  <si>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</si>
  <si>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</si>
  <si>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</si>
  <si>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</si>
  <si>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</si>
  <si>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mt16bas010a</t>
  </si>
  <si>
    <t xml:space="preserve">m²</t>
  </si>
  <si>
    <t xml:space="preserve">Panell lleuger de llana de fusta, gamma Fibro-Kustik, Berlín Perfil Visto "SOPREMA", de 600x600 mm i 15 mm de gruix, segons UNE-EN 13168, format per encenalls de fusta de 2,0 mm de diàmetre aglomerades amb ciment, resistència tèrmica 0,2 m²K/W, conductivitat tèrmica 0,075 W/(mK), densitat 573 kg/m³, factor de resistència a la difusió del vapor d'aigua 3,5 i Euroclasse B-s1, d0 de reacció al foc segons UNE-EN 13501-1.</t>
  </si>
  <si>
    <t xml:space="preserve">mt12fpg040hj</t>
  </si>
  <si>
    <t xml:space="preserve">m</t>
  </si>
  <si>
    <t xml:space="preserve">Perfil primari T 24 24x33x3700 mm, color blanc, d'acer galvanitzat, segons UNE-EN 13964.</t>
  </si>
  <si>
    <t xml:space="preserve">mt12fpg040ka</t>
  </si>
  <si>
    <t xml:space="preserve">m</t>
  </si>
  <si>
    <t xml:space="preserve">Perfil secundari T 24 24x33x600 mm, color blanc, d'acer galvanitzat, segons UNE-EN 13964.</t>
  </si>
  <si>
    <t xml:space="preserve">mt12fpg040kg</t>
  </si>
  <si>
    <t xml:space="preserve">m</t>
  </si>
  <si>
    <t xml:space="preserve">Perfil secundari T 24 24x33x1200 mm, color blanc, d'acer galvanitzat, segons UNE-EN 13964.</t>
  </si>
  <si>
    <t xml:space="preserve">mt12fpg030hk</t>
  </si>
  <si>
    <t xml:space="preserve">m</t>
  </si>
  <si>
    <t xml:space="preserve">Perfil angular 24/24/3000 mm, color blanc, d'acer galvanitzat, segons UNE-EN 13964.</t>
  </si>
  <si>
    <t xml:space="preserve">mt12psg210a</t>
  </si>
  <si>
    <t xml:space="preserve">U</t>
  </si>
  <si>
    <t xml:space="preserve">Penjat per a falsos sostres suspesos.</t>
  </si>
  <si>
    <t xml:space="preserve">mt12psg210b</t>
  </si>
  <si>
    <t xml:space="preserve">U</t>
  </si>
  <si>
    <t xml:space="preserve">Segur per a la fixació del penjant, en falsos sostres suspesos.</t>
  </si>
  <si>
    <t xml:space="preserve">mt12psg210c</t>
  </si>
  <si>
    <t xml:space="preserve">U</t>
  </si>
  <si>
    <t xml:space="preserve">Connexió superior per fixar la vareta al penjant, en falsos sostres suspesos.</t>
  </si>
  <si>
    <t xml:space="preserve">mt12psg190</t>
  </si>
  <si>
    <t xml:space="preserve">U</t>
  </si>
  <si>
    <t xml:space="preserve">Barnilla de penjament.</t>
  </si>
  <si>
    <t xml:space="preserve">mt12psg220</t>
  </si>
  <si>
    <t xml:space="preserve">U</t>
  </si>
  <si>
    <t xml:space="preserve">Fixació composta per tac i cargol 5x27.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</si>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</sst>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4.97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1.02</v>
      </c>
      <c r="H10" s="11"/>
      <c r="I10" s="12">
        <v>11.9</v>
      </c>
      <c r="J10" s="12">
        <f ca="1">ROUND(INDIRECT(ADDRESS(ROW()+(0), COLUMN()+(-3), 1))*INDIRECT(ADDRESS(ROW()+(0), COLUMN()+(-1), 1)), 2)</f>
        <v>12.14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0.61</v>
      </c>
      <c r="J11" s="12">
        <f ca="1">ROUND(INDIRECT(ADDRESS(ROW()+(0), COLUMN()+(-3), 1))*INDIRECT(ADDRESS(ROW()+(0), COLUMN()+(-1), 1)), 2)</f>
        <v>0.55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1.75</v>
      </c>
      <c r="H12" s="11"/>
      <c r="I12" s="12">
        <v>0.61</v>
      </c>
      <c r="J12" s="12">
        <f ca="1">ROUND(INDIRECT(ADDRESS(ROW()+(0), COLUMN()+(-3), 1))*INDIRECT(ADDRESS(ROW()+(0), COLUMN()+(-1), 1)), 2)</f>
        <v>1.07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0.9</v>
      </c>
      <c r="H13" s="11"/>
      <c r="I13" s="12">
        <v>0.61</v>
      </c>
      <c r="J13" s="12">
        <f ca="1">ROUND(INDIRECT(ADDRESS(ROW()+(0), COLUMN()+(-3), 1))*INDIRECT(ADDRESS(ROW()+(0), COLUMN()+(-1), 1)), 2)</f>
        <v>0.55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0.5</v>
      </c>
      <c r="H14" s="11"/>
      <c r="I14" s="12">
        <v>0.49</v>
      </c>
      <c r="J14" s="12">
        <f ca="1">ROUND(INDIRECT(ADDRESS(ROW()+(0), COLUMN()+(-3), 1))*INDIRECT(ADDRESS(ROW()+(0), COLUMN()+(-1), 1)), 2)</f>
        <v>0.25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0.9</v>
      </c>
      <c r="H15" s="11"/>
      <c r="I15" s="12">
        <v>0.36</v>
      </c>
      <c r="J15" s="12">
        <f ca="1">ROUND(INDIRECT(ADDRESS(ROW()+(0), COLUMN()+(-3), 1))*INDIRECT(ADDRESS(ROW()+(0), COLUMN()+(-1), 1)), 2)</f>
        <v>0.32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0.9</v>
      </c>
      <c r="H16" s="11"/>
      <c r="I16" s="12">
        <v>0.04</v>
      </c>
      <c r="J16" s="12">
        <f ca="1">ROUND(INDIRECT(ADDRESS(ROW()+(0), COLUMN()+(-3), 1))*INDIRECT(ADDRESS(ROW()+(0), COLUMN()+(-1), 1)), 2)</f>
        <v>0.04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0.9</v>
      </c>
      <c r="H17" s="11"/>
      <c r="I17" s="12">
        <v>0.56</v>
      </c>
      <c r="J17" s="12">
        <f ca="1">ROUND(INDIRECT(ADDRESS(ROW()+(0), COLUMN()+(-3), 1))*INDIRECT(ADDRESS(ROW()+(0), COLUMN()+(-1), 1)), 2)</f>
        <v>0.5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0.9</v>
      </c>
      <c r="H18" s="11"/>
      <c r="I18" s="12">
        <v>0.37</v>
      </c>
      <c r="J18" s="12">
        <f ca="1">ROUND(INDIRECT(ADDRESS(ROW()+(0), COLUMN()+(-3), 1))*INDIRECT(ADDRESS(ROW()+(0), COLUMN()+(-1), 1)), 2)</f>
        <v>0.33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0.9</v>
      </c>
      <c r="H19" s="13"/>
      <c r="I19" s="14">
        <v>0.06</v>
      </c>
      <c r="J19" s="14">
        <f ca="1">ROUND(INDIRECT(ADDRESS(ROW()+(0), COLUMN()+(-3), 1))*INDIRECT(ADDRESS(ROW()+(0), COLUMN()+(-1), 1)), 2)</f>
        <v>0.05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15.8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0.25</v>
      </c>
      <c r="H22" s="11"/>
      <c r="I22" s="12">
        <v>29.34</v>
      </c>
      <c r="J22" s="12">
        <f ca="1">ROUND(INDIRECT(ADDRESS(ROW()+(0), COLUMN()+(-3), 1))*INDIRECT(ADDRESS(ROW()+(0), COLUMN()+(-1), 1)), 2)</f>
        <v>7.34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0.25</v>
      </c>
      <c r="H23" s="13"/>
      <c r="I23" s="14">
        <v>25.28</v>
      </c>
      <c r="J23" s="14">
        <f ca="1">ROUND(INDIRECT(ADDRESS(ROW()+(0), COLUMN()+(-3), 1))*INDIRECT(ADDRESS(ROW()+(0), COLUMN()+(-1), 1)), 2)</f>
        <v>6.32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13.66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29.46</v>
      </c>
      <c r="J26" s="14">
        <f ca="1">ROUND(INDIRECT(ADDRESS(ROW()+(0), COLUMN()+(-3), 1))*INDIRECT(ADDRESS(ROW()+(0), COLUMN()+(-1), 1))/100, 2)</f>
        <v>0.59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30.05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842016</v>
      </c>
      <c r="G31" s="29"/>
      <c r="H31" s="29">
        <v>842017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