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<sst xmlns="http://schemas.openxmlformats.org/spreadsheetml/2006/main" count="79" uniqueCount="79">
  <si>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</si>
  <si>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RTS010</t>
  </si>
  <si>
    <t xml:space="preserve">m²</t>
  </si>
  <si>
    <t xml:space="preserve">Fals sostre continu de plaques de silicat càlcic. Sistema "PROMAT".</t>
  </si>
  <si>
    <r>
      <rPr>
        <sz val="8.25"/>
        <color rgb="FF000000"/>
        <rFont val="Arial"/>
        <family val="2"/>
      </rPr>
      <t xml:space="preserve">Fals sostre continu suspès, llis, situat a una altura menor de 4 m, resistència al foc EI 180, segons UNE-EN 1364-2. Sistema Techo Independiente Promatect-100 "PROMAT", constituït per: ESTRUCTURA: estructura metàl·lica d'acer galvanitzat de mestres primàries 60/27 mm amb una modulació de 600 mm i suspeses del sostre o element suport de formigó amb penjats, elements de seguretat per a la fixació dels penjants, connexions superiors per fixar les varetes als penjants i varetes cada 1200 mm, i mestres secundàries fixades perpendicularment a les mestres primàries amb connectors tipus cavalló amb una modulació de 1000 mm; PLAQUES: tres capes de plaques de silicat càlcic Promatect-100 "PROMAT", de 1200x2500 mm i 20 mm de gruix, amb les vores quadrades. Inclús fixacions per a l'ancoratge dels perfils, cargols per a la fixació de les plaques, pasta per al tractament de junts, manta de silicat, Promaglaf "PROMAT"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</si>
  <si>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</si>
  <si>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</si>
  <si>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</si>
  <si>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</si>
  <si>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</si>
  <si>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</si>
  <si>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</si>
  <si>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mt12psg160d</t>
  </si>
  <si>
    <t xml:space="preserve">m</t>
  </si>
  <si>
    <t xml:space="preserve">Perfil en L, d'acer galvanitzat, de 30 mm.</t>
  </si>
  <si>
    <t xml:space="preserve">mt12psg220</t>
  </si>
  <si>
    <t xml:space="preserve">U</t>
  </si>
  <si>
    <t xml:space="preserve">Fixació composta per tac i cargol 5x27.</t>
  </si>
  <si>
    <t xml:space="preserve">mt12psg081a</t>
  </si>
  <si>
    <t xml:space="preserve">U</t>
  </si>
  <si>
    <t xml:space="preserve">Cargol autoperforant 3,5x9,5 mm.</t>
  </si>
  <si>
    <t xml:space="preserve">mt12psg210a</t>
  </si>
  <si>
    <t xml:space="preserve">U</t>
  </si>
  <si>
    <t xml:space="preserve">Penjat per a falsos sostres suspesos.</t>
  </si>
  <si>
    <t xml:space="preserve">mt12psg210b</t>
  </si>
  <si>
    <t xml:space="preserve">U</t>
  </si>
  <si>
    <t xml:space="preserve">Segur per a la fixació del penjant, en falsos sostres suspesos.</t>
  </si>
  <si>
    <t xml:space="preserve">mt12psg210c</t>
  </si>
  <si>
    <t xml:space="preserve">U</t>
  </si>
  <si>
    <t xml:space="preserve">Connexió superior per fixar la vareta al penjant, en falsos sostres suspesos.</t>
  </si>
  <si>
    <t xml:space="preserve">mt12psg050c</t>
  </si>
  <si>
    <t xml:space="preserve">m</t>
  </si>
  <si>
    <t xml:space="preserve">Mestra 60/27 de xapa d'acer galvanitzat, de 60 mm d'amplada, segons UNE-EN 14195.</t>
  </si>
  <si>
    <t xml:space="preserve">mt12pek020la</t>
  </si>
  <si>
    <t xml:space="preserve">U</t>
  </si>
  <si>
    <t xml:space="preserve">Connector, per a mestra 60/27.</t>
  </si>
  <si>
    <t xml:space="preserve">mt12pek020da</t>
  </si>
  <si>
    <t xml:space="preserve">U</t>
  </si>
  <si>
    <t xml:space="preserve">Connector tipus cavalló, per a mestra 60/27.</t>
  </si>
  <si>
    <t xml:space="preserve">mt12plo010jk</t>
  </si>
  <si>
    <t xml:space="preserve">m²</t>
  </si>
  <si>
    <t xml:space="preserve">Placa de silicat càlcic Promatect-100 "PROMAT", de 1200x2500 mm i 20 mm de gruix, amb les vores quadrades; Euroclasse A1 de reacció al foc, segons UNE-EN 13501-1.</t>
  </si>
  <si>
    <t xml:space="preserve">mt12psg081d</t>
  </si>
  <si>
    <t xml:space="preserve">U</t>
  </si>
  <si>
    <t xml:space="preserve">Cargol autoperforant 3,5x35 mm.</t>
  </si>
  <si>
    <t xml:space="preserve">mt12psg081g</t>
  </si>
  <si>
    <t xml:space="preserve">U</t>
  </si>
  <si>
    <t xml:space="preserve">Cargol autoperforant 4,2x70 mm.</t>
  </si>
  <si>
    <t xml:space="preserve">mt12ppo010d</t>
  </si>
  <si>
    <t xml:space="preserve">kg</t>
  </si>
  <si>
    <t xml:space="preserve">Pasta de segellament "PROMAT".</t>
  </si>
  <si>
    <t xml:space="preserve">mt41php100d</t>
  </si>
  <si>
    <t xml:space="preserve">m²</t>
  </si>
  <si>
    <t xml:space="preserve">Manta de silicat, Promaglaf "PROMAT".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</si>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</sst>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.61" customWidth="1"/>
    <col min="5" max="5" width="74.63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0.86</v>
      </c>
      <c r="J10" s="12">
        <f ca="1">ROUND(INDIRECT(ADDRESS(ROW()+(0), COLUMN()+(-3), 1))*INDIRECT(ADDRESS(ROW()+(0), COLUMN()+(-1), 1)), 2)</f>
        <v>0.34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2.4</v>
      </c>
      <c r="H11" s="11"/>
      <c r="I11" s="12">
        <v>0.06</v>
      </c>
      <c r="J11" s="12">
        <f ca="1">ROUND(INDIRECT(ADDRESS(ROW()+(0), COLUMN()+(-3), 1))*INDIRECT(ADDRESS(ROW()+(0), COLUMN()+(-1), 1)), 2)</f>
        <v>0.14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4</v>
      </c>
      <c r="H12" s="11"/>
      <c r="I12" s="12">
        <v>0.01</v>
      </c>
      <c r="J12" s="12">
        <f ca="1">ROUND(INDIRECT(ADDRESS(ROW()+(0), COLUMN()+(-3), 1))*INDIRECT(ADDRESS(ROW()+(0), COLUMN()+(-1), 1)), 2)</f>
        <v>0.04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0.36</v>
      </c>
      <c r="J13" s="12">
        <f ca="1">ROUND(INDIRECT(ADDRESS(ROW()+(0), COLUMN()+(-3), 1))*INDIRECT(ADDRESS(ROW()+(0), COLUMN()+(-1), 1)), 2)</f>
        <v>0.43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0.04</v>
      </c>
      <c r="J14" s="12">
        <f ca="1">ROUND(INDIRECT(ADDRESS(ROW()+(0), COLUMN()+(-3), 1))*INDIRECT(ADDRESS(ROW()+(0), COLUMN()+(-1), 1)), 2)</f>
        <v>0.05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1.2</v>
      </c>
      <c r="H15" s="11"/>
      <c r="I15" s="12">
        <v>0.56</v>
      </c>
      <c r="J15" s="12">
        <f ca="1">ROUND(INDIRECT(ADDRESS(ROW()+(0), COLUMN()+(-3), 1))*INDIRECT(ADDRESS(ROW()+(0), COLUMN()+(-1), 1)), 2)</f>
        <v>0.67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3.9</v>
      </c>
      <c r="H16" s="11"/>
      <c r="I16" s="12">
        <v>0.84</v>
      </c>
      <c r="J16" s="12">
        <f ca="1">ROUND(INDIRECT(ADDRESS(ROW()+(0), COLUMN()+(-3), 1))*INDIRECT(ADDRESS(ROW()+(0), COLUMN()+(-1), 1)), 2)</f>
        <v>3.28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0.8</v>
      </c>
      <c r="H17" s="11"/>
      <c r="I17" s="12">
        <v>0.19</v>
      </c>
      <c r="J17" s="12">
        <f ca="1">ROUND(INDIRECT(ADDRESS(ROW()+(0), COLUMN()+(-3), 1))*INDIRECT(ADDRESS(ROW()+(0), COLUMN()+(-1), 1)), 2)</f>
        <v>0.15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3.4</v>
      </c>
      <c r="H18" s="11"/>
      <c r="I18" s="12">
        <v>0.23</v>
      </c>
      <c r="J18" s="12">
        <f ca="1">ROUND(INDIRECT(ADDRESS(ROW()+(0), COLUMN()+(-3), 1))*INDIRECT(ADDRESS(ROW()+(0), COLUMN()+(-1), 1)), 2)</f>
        <v>0.78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3.15</v>
      </c>
      <c r="H19" s="11"/>
      <c r="I19" s="12">
        <v>28.77</v>
      </c>
      <c r="J19" s="12">
        <f ca="1">ROUND(INDIRECT(ADDRESS(ROW()+(0), COLUMN()+(-3), 1))*INDIRECT(ADDRESS(ROW()+(0), COLUMN()+(-1), 1)), 2)</f>
        <v>90.63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20</v>
      </c>
      <c r="H20" s="11"/>
      <c r="I20" s="12">
        <v>0.01</v>
      </c>
      <c r="J20" s="12">
        <f ca="1">ROUND(INDIRECT(ADDRESS(ROW()+(0), COLUMN()+(-3), 1))*INDIRECT(ADDRESS(ROW()+(0), COLUMN()+(-1), 1)), 2)</f>
        <v>0.2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20</v>
      </c>
      <c r="H21" s="11"/>
      <c r="I21" s="12">
        <v>0.03</v>
      </c>
      <c r="J21" s="12">
        <f ca="1">ROUND(INDIRECT(ADDRESS(ROW()+(0), COLUMN()+(-3), 1))*INDIRECT(ADDRESS(ROW()+(0), COLUMN()+(-1), 1)), 2)</f>
        <v>0.6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0.25</v>
      </c>
      <c r="H22" s="11"/>
      <c r="I22" s="12">
        <v>1.73</v>
      </c>
      <c r="J22" s="12">
        <f ca="1">ROUND(INDIRECT(ADDRESS(ROW()+(0), COLUMN()+(-3), 1))*INDIRECT(ADDRESS(ROW()+(0), COLUMN()+(-1), 1)), 2)</f>
        <v>0.43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0.05</v>
      </c>
      <c r="H23" s="13"/>
      <c r="I23" s="14">
        <v>1.26</v>
      </c>
      <c r="J23" s="14">
        <f ca="1">ROUND(INDIRECT(ADDRESS(ROW()+(0), COLUMN()+(-3), 1))*INDIRECT(ADDRESS(ROW()+(0), COLUMN()+(-1), 1)), 2)</f>
        <v>0.06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97.8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1.221</v>
      </c>
      <c r="H26" s="11"/>
      <c r="I26" s="12">
        <v>30.63</v>
      </c>
      <c r="J26" s="12">
        <f ca="1">ROUND(INDIRECT(ADDRESS(ROW()+(0), COLUMN()+(-3), 1))*INDIRECT(ADDRESS(ROW()+(0), COLUMN()+(-1), 1)), 2)</f>
        <v>37.4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3">
        <v>1.221</v>
      </c>
      <c r="H27" s="13"/>
      <c r="I27" s="14">
        <v>26.39</v>
      </c>
      <c r="J27" s="14">
        <f ca="1">ROUND(INDIRECT(ADDRESS(ROW()+(0), COLUMN()+(-3), 1))*INDIRECT(ADDRESS(ROW()+(0), COLUMN()+(-1), 1)), 2)</f>
        <v>32.22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1))), 2)</f>
        <v>69.62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64</v>
      </c>
      <c r="D30" s="20"/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1)),INDIRECT(ADDRESS(ROW()+(-6), COLUMN()+(1), 1))), 2)</f>
        <v>167.42</v>
      </c>
      <c r="J30" s="14">
        <f ca="1">ROUND(INDIRECT(ADDRESS(ROW()+(0), COLUMN()+(-3), 1))*INDIRECT(ADDRESS(ROW()+(0), COLUMN()+(-1), 1))/100, 2)</f>
        <v>3.35</v>
      </c>
    </row>
    <row r="31" spans="1:10" ht="13.50" thickBot="1" customHeight="1">
      <c r="A31" s="21" t="s">
        <v>66</v>
      </c>
      <c r="B31" s="21"/>
      <c r="C31" s="22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1)),INDIRECT(ADDRESS(ROW()+(-7), COLUMN()+(0), 1))), 2)</f>
        <v>170.77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112006</v>
      </c>
      <c r="G35" s="29"/>
      <c r="H35" s="29">
        <v>112007</v>
      </c>
      <c r="I35" s="29"/>
      <c r="J35" s="29" t="s">
        <v>73</v>
      </c>
    </row>
    <row r="36" spans="1:10" ht="24.0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32" t="s">
        <v>75</v>
      </c>
      <c r="B37" s="32"/>
      <c r="C37" s="32"/>
      <c r="D37" s="32"/>
      <c r="E37" s="32"/>
      <c r="F37" s="33">
        <v>112007</v>
      </c>
      <c r="G37" s="33"/>
      <c r="H37" s="33">
        <v>112007</v>
      </c>
      <c r="I37" s="33"/>
      <c r="J37" s="33"/>
    </row>
    <row r="40" spans="1:1" ht="33.75" thickBot="1" customHeight="1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1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