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<sst xmlns="http://schemas.openxmlformats.org/spreadsheetml/2006/main" count="52" uniqueCount="52">
  <si>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</si>
  <si>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RTM031</t>
  </si>
  <si>
    <t xml:space="preserve">m²</t>
  </si>
  <si>
    <t xml:space="preserve">Fals sostre continu de panells de MDF. Sistema "DECUSTIK".</t>
  </si>
  <si>
    <r>
      <rPr>
        <sz val="8.25"/>
        <color rgb="FF000000"/>
        <rFont val="Arial"/>
        <family val="2"/>
      </rPr>
      <t xml:space="preserve">Fals sostre continu suspès, situat a una altura menor de 4 m, constituït per: ESTRUCTURA: estructura metàl·lica d'acer galvanitzat de perfils primaris de 60 mm d'amplada, amb una modulació de 600 mm i suspesos del forjat o element suport de formigó amb forquilles de penjant i varetes cada 600 mm; PANELLS: panells formats per llistons de MDF de 31x35 mm de secció, PE018 "DECUSTIK", rexapat amb xapa de fusta de roure, acabat envernissat, amb vernís ignífug, de 1200x600 mm i 58 mm de gruix, de superfície ranurada, amb la cara posterior amb un vel acústic de 15 mm d'espessor, color negre, amb mecanitzat lateral recte D+. Inclús fixacions per a l'ancoratge dels perfils, cargols per a la fixació dels panells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</si>
  <si>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</si>
  <si>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</si>
  <si>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</si>
  <si>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</si>
  <si>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</si>
  <si>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</si>
  <si>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</si>
  <si>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mt12dec020b</t>
  </si>
  <si>
    <t xml:space="preserve">m²</t>
  </si>
  <si>
    <t xml:space="preserve">Panell format per llistons de MDF de 31x35 mm de secció, PE018 "DECUSTIK", rexapat amb xapa de fusta de roure, acabat envernissat, amb vernís ignífug, de 1200x600 mm i 58 mm de gruix, de superfície ranurada, amb la cara posterior amb un vel acústic de 15 mm d'espessor, color negre, amb mecanitzat lateral recte D+, Euroclasse B-s2, d0 de reacció al foc segons UNE-EN 13501-1.</t>
  </si>
  <si>
    <t xml:space="preserve">mt12psg050c</t>
  </si>
  <si>
    <t xml:space="preserve">m</t>
  </si>
  <si>
    <t xml:space="preserve">Mestra 60/27 de xapa d'acer galvanitzat, de 60 mm d'amplada, segons UNE-EN 14195.</t>
  </si>
  <si>
    <t xml:space="preserve">mt12psg230</t>
  </si>
  <si>
    <t xml:space="preserve">U</t>
  </si>
  <si>
    <t xml:space="preserve">Forquilla d'acer galvanitzat.</t>
  </si>
  <si>
    <t xml:space="preserve">mt12psg231</t>
  </si>
  <si>
    <t xml:space="preserve">U</t>
  </si>
  <si>
    <t xml:space="preserve">Peça d'empalmament.</t>
  </si>
  <si>
    <t xml:space="preserve">mt12psg190</t>
  </si>
  <si>
    <t xml:space="preserve">U</t>
  </si>
  <si>
    <t xml:space="preserve">Barnilla de penjament.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</si>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</sst>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5.48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215.29</v>
      </c>
      <c r="I10" s="12">
        <f ca="1">ROUND(INDIRECT(ADDRESS(ROW()+(0), COLUMN()+(-3), 1))*INDIRECT(ADDRESS(ROW()+(0), COLUMN()+(-1), 1)), 2)</f>
        <v>215.29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1.72</v>
      </c>
      <c r="G11" s="11"/>
      <c r="H11" s="12">
        <v>0.84</v>
      </c>
      <c r="I11" s="12">
        <f ca="1">ROUND(INDIRECT(ADDRESS(ROW()+(0), COLUMN()+(-3), 1))*INDIRECT(ADDRESS(ROW()+(0), COLUMN()+(-1), 1)), 2)</f>
        <v>1.44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1.59</v>
      </c>
      <c r="G12" s="11"/>
      <c r="H12" s="12">
        <v>0.69</v>
      </c>
      <c r="I12" s="12">
        <f ca="1">ROUND(INDIRECT(ADDRESS(ROW()+(0), COLUMN()+(-3), 1))*INDIRECT(ADDRESS(ROW()+(0), COLUMN()+(-1), 1)), 2)</f>
        <v>1.1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0.58</v>
      </c>
      <c r="G13" s="11"/>
      <c r="H13" s="12">
        <v>0.87</v>
      </c>
      <c r="I13" s="12">
        <f ca="1">ROUND(INDIRECT(ADDRESS(ROW()+(0), COLUMN()+(-3), 1))*INDIRECT(ADDRESS(ROW()+(0), COLUMN()+(-1), 1)), 2)</f>
        <v>0.5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1.59</v>
      </c>
      <c r="G14" s="13"/>
      <c r="H14" s="14">
        <v>0.37</v>
      </c>
      <c r="I14" s="14">
        <f ca="1">ROUND(INDIRECT(ADDRESS(ROW()+(0), COLUMN()+(-3), 1))*INDIRECT(ADDRESS(ROW()+(0), COLUMN()+(-1), 1)), 2)</f>
        <v>0.59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218.92</v>
      </c>
      <c r="J15" s="17"/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5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0.278</v>
      </c>
      <c r="G17" s="11"/>
      <c r="H17" s="12">
        <v>29.34</v>
      </c>
      <c r="I17" s="12">
        <f ca="1">ROUND(INDIRECT(ADDRESS(ROW()+(0), COLUMN()+(-3), 1))*INDIRECT(ADDRESS(ROW()+(0), COLUMN()+(-1), 1)), 2)</f>
        <v>8.16</v>
      </c>
      <c r="J17" s="12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0.278</v>
      </c>
      <c r="G18" s="13"/>
      <c r="H18" s="14">
        <v>25.28</v>
      </c>
      <c r="I18" s="14">
        <f ca="1">ROUND(INDIRECT(ADDRESS(ROW()+(0), COLUMN()+(-3), 1))*INDIRECT(ADDRESS(ROW()+(0), COLUMN()+(-1), 1)), 2)</f>
        <v>7.03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15.19</v>
      </c>
      <c r="J19" s="17"/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3"/>
      <c r="H21" s="14">
        <f ca="1">ROUND(SUM(INDIRECT(ADDRESS(ROW()+(-2), COLUMN()+(1), 1)),INDIRECT(ADDRESS(ROW()+(-6), COLUMN()+(1), 1))), 2)</f>
        <v>234.11</v>
      </c>
      <c r="I21" s="14">
        <f ca="1">ROUND(INDIRECT(ADDRESS(ROW()+(0), COLUMN()+(-3), 1))*INDIRECT(ADDRESS(ROW()+(0), COLUMN()+(-1), 1))/100, 2)</f>
        <v>4.68</v>
      </c>
      <c r="J21" s="14"/>
    </row>
    <row r="22" spans="1:10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238.79</v>
      </c>
      <c r="J22" s="26"/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 t="s">
        <v>43</v>
      </c>
      <c r="H25" s="27"/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>
        <v>112007</v>
      </c>
      <c r="H26" s="29"/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>
        <v>112007</v>
      </c>
      <c r="H28" s="33"/>
      <c r="I28" s="33"/>
      <c r="J28" s="33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5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B18"/>
    <mergeCell ref="C18:D18"/>
    <mergeCell ref="F18:G18"/>
    <mergeCell ref="I18:J18"/>
    <mergeCell ref="A19:B19"/>
    <mergeCell ref="C19:D19"/>
    <mergeCell ref="F19:H19"/>
    <mergeCell ref="I19:J19"/>
    <mergeCell ref="A20:B20"/>
    <mergeCell ref="C20:D20"/>
    <mergeCell ref="E20:G20"/>
    <mergeCell ref="I20:J20"/>
    <mergeCell ref="A21:B21"/>
    <mergeCell ref="C21:D21"/>
    <mergeCell ref="F21:G21"/>
    <mergeCell ref="I21:J21"/>
    <mergeCell ref="A22:E22"/>
    <mergeCell ref="F22:H22"/>
    <mergeCell ref="I22:J22"/>
    <mergeCell ref="A25:E25"/>
    <mergeCell ref="G25:I25"/>
    <mergeCell ref="A26:E26"/>
    <mergeCell ref="G26:I26"/>
    <mergeCell ref="J26:J28"/>
    <mergeCell ref="A27:E27"/>
    <mergeCell ref="G27:I27"/>
    <mergeCell ref="A28:E28"/>
    <mergeCell ref="G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