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<sst xmlns="http://schemas.openxmlformats.org/spreadsheetml/2006/main" count="58" uniqueCount="58">
  <si>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</si>
  <si>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RTM007</t>
  </si>
  <si>
    <t xml:space="preserve">m²</t>
  </si>
  <si>
    <t xml:space="preserve">Fals sostre continu de panells de llana de fusta. Sistema "SOPREMA".</t>
  </si>
  <si>
    <r>
      <rPr>
        <sz val="8.25"/>
        <color rgb="FF000000"/>
        <rFont val="Arial"/>
        <family val="2"/>
      </rPr>
      <t xml:space="preserve">Fals sostre continu suspès, situat a una altura menor de 4 m, constituït per: ESTRUCTURA: estructura metàl·lica d'acer galvanitzat de mestres 60/27 de xapa d'acer galvanitzat, de 60 mm d'amplada amb forquilles de penjant i varetes cada 600 mm; PANELLS: panells lleugers de llana de fusta, gamma Fibro-Kustik, Berlín Fijación Directa "SOPREMA", de 600x600 mm i 25 mm de gruix, resistència tèrmica 0,33 m²K/W, conductivitat tèrmica 0,075 W/(mK). Inclús fixacions per a l'ancoratge dels perfils, cargols per a la fixació dels panells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</si>
  <si>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</si>
  <si>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</si>
  <si>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</si>
  <si>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</si>
  <si>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</si>
  <si>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</si>
  <si>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</si>
  <si>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mt16bas010n</t>
  </si>
  <si>
    <t xml:space="preserve">m²</t>
  </si>
  <si>
    <t xml:space="preserve">Panell lleuger de llana de fusta, gamma Fibro-Kustik, Berlín Fijación Directa "SOPREMA", de 600x600 mm i 25 mm de gruix, segons UNE-EN 13168, format per encenalls de fusta de 2,0 mm de diàmetre aglomerades amb ciment, resistència tèrmica 0,33 m²K/W, conductivitat tèrmica 0,075 W/(mK), densitat 448 kg/m³, factor de resistència a la difusió del vapor d'aigua 3,5 i Euroclasse B-s1, d0 de reacció al foc segons UNE-EN 13501-1.</t>
  </si>
  <si>
    <t xml:space="preserve">mt12psg210a</t>
  </si>
  <si>
    <t xml:space="preserve">U</t>
  </si>
  <si>
    <t xml:space="preserve">Penjat per a falsos sostres suspesos.</t>
  </si>
  <si>
    <t xml:space="preserve">mt12psg210b</t>
  </si>
  <si>
    <t xml:space="preserve">U</t>
  </si>
  <si>
    <t xml:space="preserve">Segur per a la fixació del penjant, en falsos sostres suspesos.</t>
  </si>
  <si>
    <t xml:space="preserve">mt12psg210c</t>
  </si>
  <si>
    <t xml:space="preserve">U</t>
  </si>
  <si>
    <t xml:space="preserve">Connexió superior per fixar la vareta al penjant, en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</si>
  <si>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</si>
  <si>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</si>
  <si>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</si>
  <si>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</si>
  <si>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</si>
  <si>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</si>
  <si>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mt12psg050c</t>
  </si>
  <si>
    <t xml:space="preserve">m</t>
  </si>
  <si>
    <t xml:space="preserve">Mestra 60/27 de xapa d'acer galvanitzat, de 60 mm d'amplada, segons UNE-EN 14195.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</si>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</sst>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15.05</v>
      </c>
      <c r="J10" s="12">
        <f ca="1">ROUND(INDIRECT(ADDRESS(ROW()+(0), COLUMN()+(-3), 1))*INDIRECT(ADDRESS(ROW()+(0), COLUMN()+(-1), 1)), 2)</f>
        <v>15.8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0.36</v>
      </c>
      <c r="J11" s="12">
        <f ca="1">ROUND(INDIRECT(ADDRESS(ROW()+(0), COLUMN()+(-3), 1))*INDIRECT(ADDRESS(ROW()+(0), COLUMN()+(-1), 1)), 2)</f>
        <v>0.32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</v>
      </c>
      <c r="H12" s="11"/>
      <c r="I12" s="12">
        <v>0.04</v>
      </c>
      <c r="J12" s="12">
        <f ca="1">ROUND(INDIRECT(ADDRESS(ROW()+(0), COLUMN()+(-3), 1))*INDIRECT(ADDRESS(ROW()+(0), COLUMN()+(-1), 1)), 2)</f>
        <v>0.04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0.9</v>
      </c>
      <c r="H13" s="11"/>
      <c r="I13" s="12">
        <v>0.56</v>
      </c>
      <c r="J13" s="12">
        <f ca="1">ROUND(INDIRECT(ADDRESS(ROW()+(0), COLUMN()+(-3), 1))*INDIRECT(ADDRESS(ROW()+(0), COLUMN()+(-1), 1)), 2)</f>
        <v>0.5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0.9</v>
      </c>
      <c r="H14" s="11"/>
      <c r="I14" s="12">
        <v>0.37</v>
      </c>
      <c r="J14" s="12">
        <f ca="1">ROUND(INDIRECT(ADDRESS(ROW()+(0), COLUMN()+(-3), 1))*INDIRECT(ADDRESS(ROW()+(0), COLUMN()+(-1), 1)), 2)</f>
        <v>0.33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0.9</v>
      </c>
      <c r="H15" s="11"/>
      <c r="I15" s="12">
        <v>0.06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0.8</v>
      </c>
      <c r="H16" s="13"/>
      <c r="I16" s="14">
        <v>0.84</v>
      </c>
      <c r="J16" s="14">
        <f ca="1">ROUND(INDIRECT(ADDRESS(ROW()+(0), COLUMN()+(-3), 1))*INDIRECT(ADDRESS(ROW()+(0), COLUMN()+(-1), 1)), 2)</f>
        <v>0.67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17.71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0.375</v>
      </c>
      <c r="H19" s="11"/>
      <c r="I19" s="12">
        <v>29.34</v>
      </c>
      <c r="J19" s="12">
        <f ca="1">ROUND(INDIRECT(ADDRESS(ROW()+(0), COLUMN()+(-3), 1))*INDIRECT(ADDRESS(ROW()+(0), COLUMN()+(-1), 1)), 2)</f>
        <v>11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0.375</v>
      </c>
      <c r="H20" s="13"/>
      <c r="I20" s="14">
        <v>25.28</v>
      </c>
      <c r="J20" s="14">
        <f ca="1">ROUND(INDIRECT(ADDRESS(ROW()+(0), COLUMN()+(-3), 1))*INDIRECT(ADDRESS(ROW()+(0), COLUMN()+(-1), 1)), 2)</f>
        <v>9.48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20.48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38.19</v>
      </c>
      <c r="J23" s="14">
        <f ca="1">ROUND(INDIRECT(ADDRESS(ROW()+(0), COLUMN()+(-3), 1))*INDIRECT(ADDRESS(ROW()+(0), COLUMN()+(-1), 1))/100, 2)</f>
        <v>0.76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38.95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112006</v>
      </c>
      <c r="G28" s="29"/>
      <c r="H28" s="29">
        <v>112007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32" t="s">
        <v>54</v>
      </c>
      <c r="B30" s="32"/>
      <c r="C30" s="32"/>
      <c r="D30" s="32"/>
      <c r="E30" s="32"/>
      <c r="F30" s="33">
        <v>112007</v>
      </c>
      <c r="G30" s="33"/>
      <c r="H30" s="33">
        <v>112007</v>
      </c>
      <c r="I30" s="33"/>
      <c r="J30" s="33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