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<sst xmlns="http://schemas.openxmlformats.org/spreadsheetml/2006/main" count="58" uniqueCount="58">
  <si>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</si>
  <si>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RTD010</t>
  </si>
  <si>
    <t xml:space="preserve">m</t>
  </si>
  <si>
    <t xml:space="preserve">Tapa per a fals sostre enregistrable de plaques de guix laminat.</t>
  </si>
  <si>
    <r>
      <rPr>
        <sz val="8.25"/>
        <color rgb="FF000000"/>
        <rFont val="Arial"/>
        <family val="2"/>
      </rPr>
      <t xml:space="preserve">Formació de contrapetja vertical en canvi de nivell de fals sostre registrable, mitjançant plaques de guix laminat fixades sobre perfils metàl·lics, per tancar un espai de 20 cm d'altura. Inclús pasta d'unió per a la fixació de les plaques i pasta i cinta per al tractament de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</si>
  <si>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</si>
  <si>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</si>
  <si>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</si>
  <si>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</si>
  <si>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</si>
  <si>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</si>
  <si>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</si>
  <si>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mt12psg225</t>
  </si>
  <si>
    <t xml:space="preserve">m</t>
  </si>
  <si>
    <t xml:space="preserve">Perfil d'acer galvanitzat, per a la sustentació de tapa en falsos sostres enregistrables.</t>
  </si>
  <si>
    <t xml:space="preserve">mt12psg010c</t>
  </si>
  <si>
    <t xml:space="preserve">m²</t>
  </si>
  <si>
    <t xml:space="preserve">Placa de guix laminat A / UNE-EN 520 - 1200 / longitud / 18 / amb les vores longitudinals afinades.</t>
  </si>
  <si>
    <t xml:space="preserve">mt12psg035a</t>
  </si>
  <si>
    <t xml:space="preserve">kg</t>
  </si>
  <si>
    <t xml:space="preserve">Pasta de material d'unió, segons UNE-EN 14496.</t>
  </si>
  <si>
    <t xml:space="preserve">mt12psg030a</t>
  </si>
  <si>
    <t xml:space="preserve">kg</t>
  </si>
  <si>
    <t xml:space="preserve">Pasta de segellament, segons UNE-EN 13963.</t>
  </si>
  <si>
    <t xml:space="preserve">mt12psg040a</t>
  </si>
  <si>
    <t xml:space="preserve">m</t>
  </si>
  <si>
    <t xml:space="preserve">Cinta microperforada de paper, segons UNE-EN 13963.</t>
  </si>
  <si>
    <t xml:space="preserve">Subtotal materials:</t>
  </si>
  <si>
    <t xml:space="preserve">Mà d'obra</t>
  </si>
  <si>
    <t xml:space="preserve">mo015</t>
  </si>
  <si>
    <t xml:space="preserve">h</t>
  </si>
  <si>
    <t xml:space="preserve">Oficial 1ª muntador de falsos sostres.</t>
  </si>
  <si>
    <t xml:space="preserve">mo082</t>
  </si>
  <si>
    <t xml:space="preserve">h</t>
  </si>
  <si>
    <t xml:space="preserve">Ajudant muntador de falsos sostres.</t>
  </si>
  <si>
    <t xml:space="preserve">Subtotal mà d'obra:</t>
  </si>
  <si>
    <t xml:space="preserve">Costos directes complementaris</t>
  </si>
  <si>
    <t xml:space="preserve">%</t>
  </si>
  <si>
    <t xml:space="preserve">Costos directes complementaris</t>
  </si>
  <si>
    <t xml:space="preserve">Cost de manteniment decennal: 9,53€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</si>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</sst>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2.1</v>
      </c>
      <c r="H10" s="11"/>
      <c r="I10" s="12">
        <v>2.21</v>
      </c>
      <c r="J10" s="12">
        <f ca="1">ROUND(INDIRECT(ADDRESS(ROW()+(0), COLUMN()+(-3), 1))*INDIRECT(ADDRESS(ROW()+(0), COLUMN()+(-1), 1)), 2)</f>
        <v>4.64</v>
      </c>
    </row>
    <row r="11" spans="1:10" ht="24.00" thickBot="1" customHeight="1">
      <c r="A11" s="1" t="s">
        <v>15</v>
      </c>
      <c r="B11" s="1"/>
      <c r="C11" s="10" t="s">
        <v>16</v>
      </c>
      <c r="D11" s="10"/>
      <c r="E11" s="1" t="s">
        <v>17</v>
      </c>
      <c r="F11" s="1"/>
      <c r="G11" s="11">
        <v>0.224</v>
      </c>
      <c r="H11" s="11"/>
      <c r="I11" s="12">
        <v>6.28</v>
      </c>
      <c r="J11" s="12">
        <f ca="1">ROUND(INDIRECT(ADDRESS(ROW()+(0), COLUMN()+(-3), 1))*INDIRECT(ADDRESS(ROW()+(0), COLUMN()+(-1), 1)), 2)</f>
        <v>1.41</v>
      </c>
    </row>
    <row r="12" spans="1:10" ht="13.50" thickBot="1" customHeight="1">
      <c r="A12" s="1" t="s">
        <v>18</v>
      </c>
      <c r="B12" s="1"/>
      <c r="C12" s="10" t="s">
        <v>19</v>
      </c>
      <c r="D12" s="10"/>
      <c r="E12" s="1" t="s">
        <v>20</v>
      </c>
      <c r="F12" s="1"/>
      <c r="G12" s="11">
        <v>0.2</v>
      </c>
      <c r="H12" s="11"/>
      <c r="I12" s="12">
        <v>0.43</v>
      </c>
      <c r="J12" s="12">
        <f ca="1">ROUND(INDIRECT(ADDRESS(ROW()+(0), COLUMN()+(-3), 1))*INDIRECT(ADDRESS(ROW()+(0), COLUMN()+(-1), 1)), 2)</f>
        <v>0.09</v>
      </c>
    </row>
    <row r="13" spans="1:10" ht="13.50" thickBot="1" customHeight="1">
      <c r="A13" s="1" t="s">
        <v>21</v>
      </c>
      <c r="B13" s="1"/>
      <c r="C13" s="10" t="s">
        <v>22</v>
      </c>
      <c r="D13" s="10"/>
      <c r="E13" s="1" t="s">
        <v>23</v>
      </c>
      <c r="F13" s="1"/>
      <c r="G13" s="11">
        <v>0.4</v>
      </c>
      <c r="H13" s="11"/>
      <c r="I13" s="12">
        <v>0.9</v>
      </c>
      <c r="J13" s="12">
        <f ca="1">ROUND(INDIRECT(ADDRESS(ROW()+(0), COLUMN()+(-3), 1))*INDIRECT(ADDRESS(ROW()+(0), COLUMN()+(-1), 1)), 2)</f>
        <v>0.36</v>
      </c>
    </row>
    <row r="14" spans="1:10" ht="13.50" thickBot="1" customHeight="1">
      <c r="A14" s="1" t="s">
        <v>24</v>
      </c>
      <c r="B14" s="1"/>
      <c r="C14" s="10" t="s">
        <v>25</v>
      </c>
      <c r="D14" s="10"/>
      <c r="E14" s="1" t="s">
        <v>26</v>
      </c>
      <c r="F14" s="1"/>
      <c r="G14" s="13">
        <v>2.1</v>
      </c>
      <c r="H14" s="13"/>
      <c r="I14" s="14">
        <v>0.04</v>
      </c>
      <c r="J14" s="14">
        <f ca="1">ROUND(INDIRECT(ADDRESS(ROW()+(0), COLUMN()+(-3), 1))*INDIRECT(ADDRESS(ROW()+(0), COLUMN()+(-1), 1)), 2)</f>
        <v>0.08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6.58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0.694</v>
      </c>
      <c r="H17" s="11"/>
      <c r="I17" s="12">
        <v>29.34</v>
      </c>
      <c r="J17" s="12">
        <f ca="1">ROUND(INDIRECT(ADDRESS(ROW()+(0), COLUMN()+(-3), 1))*INDIRECT(ADDRESS(ROW()+(0), COLUMN()+(-1), 1)), 2)</f>
        <v>20.36</v>
      </c>
    </row>
    <row r="18" spans="1:10" ht="13.50" thickBot="1" customHeight="1">
      <c r="A18" s="1" t="s">
        <v>32</v>
      </c>
      <c r="B18" s="1"/>
      <c r="C18" s="10" t="s">
        <v>33</v>
      </c>
      <c r="D18" s="10"/>
      <c r="E18" s="1" t="s">
        <v>34</v>
      </c>
      <c r="F18" s="1"/>
      <c r="G18" s="13">
        <v>0.694</v>
      </c>
      <c r="H18" s="13"/>
      <c r="I18" s="14">
        <v>25.28</v>
      </c>
      <c r="J18" s="14">
        <f ca="1">ROUND(INDIRECT(ADDRESS(ROW()+(0), COLUMN()+(-3), 1))*INDIRECT(ADDRESS(ROW()+(0), COLUMN()+(-1), 1)), 2)</f>
        <v>17.54</v>
      </c>
    </row>
    <row r="19" spans="1:10" ht="13.50" thickBot="1" customHeight="1">
      <c r="A19" s="15"/>
      <c r="B19" s="15"/>
      <c r="C19" s="15"/>
      <c r="D19" s="15"/>
      <c r="E19" s="15"/>
      <c r="F19" s="15"/>
      <c r="G19" s="9" t="s">
        <v>35</v>
      </c>
      <c r="H19" s="9"/>
      <c r="I19" s="9"/>
      <c r="J19" s="17">
        <f ca="1">ROUND(SUM(INDIRECT(ADDRESS(ROW()+(-1), COLUMN()+(0), 1)),INDIRECT(ADDRESS(ROW()+(-2), COLUMN()+(0), 1))), 2)</f>
        <v>37.9</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44.48</v>
      </c>
      <c r="J21" s="14">
        <f ca="1">ROUND(INDIRECT(ADDRESS(ROW()+(0), COLUMN()+(-3), 1))*INDIRECT(ADDRESS(ROW()+(0), COLUMN()+(-1), 1))/100, 2)</f>
        <v>0.89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45.37</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162010</v>
      </c>
      <c r="G26" s="29"/>
      <c r="H26" s="29">
        <v>1.12201e+006</v>
      </c>
      <c r="I26" s="29"/>
      <c r="J26" s="29" t="s">
        <v>46</v>
      </c>
    </row>
    <row r="27" spans="1:10" ht="13.50" thickBot="1" customHeight="1">
      <c r="A27" s="30" t="s">
        <v>47</v>
      </c>
      <c r="B27" s="30"/>
      <c r="C27" s="30"/>
      <c r="D27" s="30"/>
      <c r="E27" s="30"/>
      <c r="F27" s="31"/>
      <c r="G27" s="31"/>
      <c r="H27" s="31"/>
      <c r="I27" s="31"/>
      <c r="J27" s="31"/>
    </row>
    <row r="28" spans="1:10" ht="13.50" thickBot="1" customHeight="1">
      <c r="A28" s="28" t="s">
        <v>48</v>
      </c>
      <c r="B28" s="28"/>
      <c r="C28" s="28"/>
      <c r="D28" s="28"/>
      <c r="E28" s="28"/>
      <c r="F28" s="29">
        <v>192006</v>
      </c>
      <c r="G28" s="29"/>
      <c r="H28" s="29">
        <v>192007</v>
      </c>
      <c r="I28" s="29"/>
      <c r="J28" s="29" t="s">
        <v>49</v>
      </c>
    </row>
    <row r="29" spans="1:10" ht="24.00" thickBot="1" customHeight="1">
      <c r="A29" s="30" t="s">
        <v>50</v>
      </c>
      <c r="B29" s="30"/>
      <c r="C29" s="30"/>
      <c r="D29" s="30"/>
      <c r="E29" s="30"/>
      <c r="F29" s="31"/>
      <c r="G29" s="31"/>
      <c r="H29" s="31"/>
      <c r="I29" s="31"/>
      <c r="J29" s="31"/>
    </row>
    <row r="30" spans="1:10" ht="13.50" thickBot="1" customHeight="1">
      <c r="A30" s="28" t="s">
        <v>51</v>
      </c>
      <c r="B30" s="28"/>
      <c r="C30" s="28"/>
      <c r="D30" s="28"/>
      <c r="E30" s="28"/>
      <c r="F30" s="29">
        <v>132006</v>
      </c>
      <c r="G30" s="29"/>
      <c r="H30" s="29">
        <v>132007</v>
      </c>
      <c r="I30" s="29"/>
      <c r="J30" s="29" t="s">
        <v>52</v>
      </c>
    </row>
    <row r="31" spans="1:10" ht="13.50" thickBot="1" customHeight="1">
      <c r="A31" s="32" t="s">
        <v>53</v>
      </c>
      <c r="B31" s="32"/>
      <c r="C31" s="32"/>
      <c r="D31" s="32"/>
      <c r="E31" s="32"/>
      <c r="F31" s="33"/>
      <c r="G31" s="33"/>
      <c r="H31" s="33"/>
      <c r="I31" s="33"/>
      <c r="J31" s="33"/>
    </row>
    <row r="32" spans="1:10" ht="13.50" thickBot="1" customHeight="1">
      <c r="A32" s="30" t="s">
        <v>54</v>
      </c>
      <c r="B32" s="30"/>
      <c r="C32" s="30"/>
      <c r="D32" s="30"/>
      <c r="E32" s="30"/>
      <c r="F32" s="31">
        <v>112007</v>
      </c>
      <c r="G32" s="31"/>
      <c r="H32" s="31">
        <v>112007</v>
      </c>
      <c r="I32" s="31"/>
      <c r="J32" s="31"/>
    </row>
    <row r="35" spans="1:1" ht="33.75" thickBot="1" customHeight="1">
      <c r="A35" s="1" t="s">
        <v>55</v>
      </c>
      <c r="B35" s="1"/>
      <c r="C35" s="1"/>
      <c r="D35" s="1"/>
      <c r="E35" s="1"/>
      <c r="F35" s="1"/>
      <c r="G35" s="1"/>
      <c r="H35" s="1"/>
      <c r="I35" s="1"/>
      <c r="J35" s="1"/>
    </row>
    <row r="36" spans="1:1" ht="33.75" thickBot="1" customHeight="1">
      <c r="A36" s="1" t="s">
        <v>56</v>
      </c>
      <c r="B36" s="1"/>
      <c r="C36" s="1"/>
      <c r="D36" s="1"/>
      <c r="E36" s="1"/>
      <c r="F36" s="1"/>
      <c r="G36" s="1"/>
      <c r="H36" s="1"/>
      <c r="I36" s="1"/>
      <c r="J36" s="1"/>
    </row>
    <row r="37" spans="1:1" ht="33.75" thickBot="1" customHeight="1">
      <c r="A37" s="1" t="s">
        <v>57</v>
      </c>
      <c r="B37" s="1"/>
      <c r="C37" s="1"/>
      <c r="D37" s="1"/>
      <c r="E37" s="1"/>
      <c r="F37" s="1"/>
      <c r="G37" s="1"/>
      <c r="H37" s="1"/>
      <c r="I37" s="1"/>
      <c r="J37" s="1"/>
    </row>
  </sheetData>
  <mergeCells count="8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