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<sst xmlns="http://schemas.openxmlformats.org/spreadsheetml/2006/main" count="74" uniqueCount="74">
  <si>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</si>
  <si>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RTC071</t>
  </si>
  <si>
    <t xml:space="preserve">m²</t>
  </si>
  <si>
    <t xml:space="preserve">Fals sostre continu de plaques de guix laminat. Sistema Neo "PLADUR".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</si>
  <si>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Q2. Sistema Neo 1200/1000 / 1x12,5 N "PLADUR" (12,5+46), constituït per: ESTRUCTURA: estructura metàl·lica d'acer galvanitzat de perfils primaris P-48/600, de 45 mm d'amplada i 0,6 mm de gruix amb una modulació de 1000 mm i suspesos del forjat o element suport de formigó amb varetes cada 1650 mm, i perfils secundaris S-1000, de 45 mm d'amplada i 0,6 mm de gruix fixats perpendicularment a els perfils primaris amb una modulació de 600 mm; PLAQUES: una capa de plaques de guix laminat A / UNE-EN 520 - 1200 / 3200 / 12,5 / amb les vores longitudinals afinades, estàndard N "PLADUR", Euroclasse A2-s1, d0 de reacció al foc, segons UNE-EN 13501-1. Inclús banda estanca autoadhesiva "PLADUR", perfils en U CP-48/600 "PLADUR", fixacions per a l'ancoratge dels perfils, cargols per a la fixació de les plaques, pasta d'assecatge en pols JN "PLADUR", cinta microperforada de paper "PLADUR"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</si>
  <si>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</si>
  <si>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</si>
  <si>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</si>
  <si>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</si>
  <si>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</si>
  <si>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</si>
  <si>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</si>
  <si>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mt12pfp091b</t>
  </si>
  <si>
    <t xml:space="preserve">m</t>
  </si>
  <si>
    <t xml:space="preserve">Perfil en U CP-48/600 48/47x3600 "PLADUR", de 0,64 mm d'espessor i 3600 mm de longitud, d'acer galvanitzat Z1 (Z140), segons UNE-EN 14195.</t>
  </si>
  <si>
    <t xml:space="preserve">mt12psg220</t>
  </si>
  <si>
    <t xml:space="preserve">U</t>
  </si>
  <si>
    <t xml:space="preserve">Fixació composta per tac i cargol 5x27.</t>
  </si>
  <si>
    <t xml:space="preserve">mt12prp030a</t>
  </si>
  <si>
    <t xml:space="preserve">U</t>
  </si>
  <si>
    <t xml:space="preserve">Barnilla de penjament "PLADUR".</t>
  </si>
  <si>
    <t xml:space="preserve">mt12pfp090cc</t>
  </si>
  <si>
    <t xml:space="preserve">m</t>
  </si>
  <si>
    <t xml:space="preserve">Perfil en C 48/45x4200 mm, P-48/600 "PLADUR", de 0,6 mm d'espessor, d'acer galvanitzat Z1 (Z140), segons UNE-EN 14195.</t>
  </si>
  <si>
    <t xml:space="preserve">mt12pfp090hi</t>
  </si>
  <si>
    <t xml:space="preserve">m</t>
  </si>
  <si>
    <t xml:space="preserve">Perfil en C 45x18x1000 mm, S-1000 "PLADUR", de 0,6 mm d'espessor, d'acer galvanitzat Z1 (Z140), segons UNE-EN 14195.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</si>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</sst>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0.91</v>
      </c>
      <c r="G10" s="11"/>
      <c r="H10" s="12">
        <v>2.31</v>
      </c>
      <c r="I10" s="12"/>
      <c r="J10" s="12">
        <f ca="1">ROUND(INDIRECT(ADDRESS(ROW()+(0), COLUMN()+(-4), 1))*INDIRECT(ADDRESS(ROW()+(0), COLUMN()+(-2), 1)), 2)</f>
        <v>2.1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0.64</v>
      </c>
      <c r="G11" s="11"/>
      <c r="H11" s="12">
        <v>0.06</v>
      </c>
      <c r="I11" s="12"/>
      <c r="J11" s="12">
        <f ca="1">ROUND(INDIRECT(ADDRESS(ROW()+(0), COLUMN()+(-4), 1))*INDIRECT(ADDRESS(ROW()+(0), COLUMN()+(-2), 1)), 2)</f>
        <v>0.04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0.64</v>
      </c>
      <c r="G12" s="11"/>
      <c r="H12" s="12">
        <v>0.6</v>
      </c>
      <c r="I12" s="12"/>
      <c r="J12" s="12">
        <f ca="1">ROUND(INDIRECT(ADDRESS(ROW()+(0), COLUMN()+(-4), 1))*INDIRECT(ADDRESS(ROW()+(0), COLUMN()+(-2), 1)), 2)</f>
        <v>0.38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2.07</v>
      </c>
      <c r="I13" s="12"/>
      <c r="J13" s="12">
        <f ca="1">ROUND(INDIRECT(ADDRESS(ROW()+(0), COLUMN()+(-4), 1))*INDIRECT(ADDRESS(ROW()+(0), COLUMN()+(-2), 1)), 2)</f>
        <v>2.17</v>
      </c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1.75</v>
      </c>
      <c r="G14" s="11"/>
      <c r="H14" s="12">
        <v>1.26</v>
      </c>
      <c r="I14" s="12"/>
      <c r="J14" s="12">
        <f ca="1">ROUND(INDIRECT(ADDRESS(ROW()+(0), COLUMN()+(-4), 1))*INDIRECT(ADDRESS(ROW()+(0), COLUMN()+(-2), 1)), 2)</f>
        <v>2.21</v>
      </c>
    </row>
    <row r="15" spans="1:10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1.05</v>
      </c>
      <c r="G15" s="11"/>
      <c r="H15" s="12">
        <v>5.17</v>
      </c>
      <c r="I15" s="12"/>
      <c r="J15" s="12">
        <f ca="1">ROUND(INDIRECT(ADDRESS(ROW()+(0), COLUMN()+(-4), 1))*INDIRECT(ADDRESS(ROW()+(0), COLUMN()+(-2), 1)), 2)</f>
        <v>5.43</v>
      </c>
    </row>
    <row r="16" spans="1:10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18</v>
      </c>
      <c r="G16" s="11"/>
      <c r="H16" s="12">
        <v>0.01</v>
      </c>
      <c r="I16" s="12"/>
      <c r="J16" s="12">
        <f ca="1">ROUND(INDIRECT(ADDRESS(ROW()+(0), COLUMN()+(-4), 1))*INDIRECT(ADDRESS(ROW()+(0), COLUMN()+(-2), 1)), 2)</f>
        <v>0.18</v>
      </c>
    </row>
    <row r="17" spans="1:10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0.7</v>
      </c>
      <c r="G17" s="11"/>
      <c r="H17" s="12">
        <v>0.22</v>
      </c>
      <c r="I17" s="12"/>
      <c r="J17" s="12">
        <f ca="1">ROUND(INDIRECT(ADDRESS(ROW()+(0), COLUMN()+(-4), 1))*INDIRECT(ADDRESS(ROW()+(0), COLUMN()+(-2), 1)), 2)</f>
        <v>0.15</v>
      </c>
    </row>
    <row r="18" spans="1:10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0.42</v>
      </c>
      <c r="G18" s="11"/>
      <c r="H18" s="12">
        <v>0.89</v>
      </c>
      <c r="I18" s="12"/>
      <c r="J18" s="12">
        <f ca="1">ROUND(INDIRECT(ADDRESS(ROW()+(0), COLUMN()+(-4), 1))*INDIRECT(ADDRESS(ROW()+(0), COLUMN()+(-2), 1)), 2)</f>
        <v>0.37</v>
      </c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2.1</v>
      </c>
      <c r="G19" s="13"/>
      <c r="H19" s="14">
        <v>0.04</v>
      </c>
      <c r="I19" s="14"/>
      <c r="J19" s="14">
        <f ca="1">ROUND(INDIRECT(ADDRESS(ROW()+(0), COLUMN()+(-4), 1))*INDIRECT(ADDRESS(ROW()+(0), COLUMN()+(-2), 1)), 2)</f>
        <v>0.08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13.11</v>
      </c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0.272</v>
      </c>
      <c r="G22" s="11"/>
      <c r="H22" s="12">
        <v>29.34</v>
      </c>
      <c r="I22" s="12"/>
      <c r="J22" s="12">
        <f ca="1">ROUND(INDIRECT(ADDRESS(ROW()+(0), COLUMN()+(-4), 1))*INDIRECT(ADDRESS(ROW()+(0), COLUMN()+(-2), 1)), 2)</f>
        <v>7.98</v>
      </c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0.272</v>
      </c>
      <c r="G23" s="13"/>
      <c r="H23" s="14">
        <v>25.28</v>
      </c>
      <c r="I23" s="14"/>
      <c r="J23" s="14">
        <f ca="1">ROUND(INDIRECT(ADDRESS(ROW()+(0), COLUMN()+(-4), 1))*INDIRECT(ADDRESS(ROW()+(0), COLUMN()+(-2), 1)), 2)</f>
        <v>6.88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1)),INDIRECT(ADDRESS(ROW()+(-2), COLUMN()+(0), 1))), 2)</f>
        <v>14.86</v>
      </c>
    </row>
    <row r="25" spans="1:10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COLUMN()+(2), 1)),INDIRECT(ADDRESS(ROW()+(-6), COLUMN()+(2), 1))), 2)</f>
        <v>27.97</v>
      </c>
      <c r="I26" s="14"/>
      <c r="J26" s="14">
        <f ca="1">ROUND(INDIRECT(ADDRESS(ROW()+(0), COLUMN()+(-4), 1))*INDIRECT(ADDRESS(ROW()+(0), COLUMN()+(-2), 1))/100, 2)</f>
        <v>0.56</v>
      </c>
    </row>
    <row r="27" spans="1:10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1))), 2)</f>
        <v>28.53</v>
      </c>
    </row>
    <row r="30" spans="1:10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  <c r="J30" s="27"/>
    </row>
    <row r="31" spans="1:10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  <c r="J31" s="29"/>
    </row>
    <row r="32" spans="1:10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1.12201e+006</v>
      </c>
      <c r="H34" s="29"/>
      <c r="I34" s="29" t="s">
        <v>65</v>
      </c>
      <c r="J34" s="29"/>
    </row>
    <row r="35" spans="1:10" ht="13.5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9">
        <v>132006</v>
      </c>
      <c r="F36" s="29"/>
      <c r="G36" s="29">
        <v>132007</v>
      </c>
      <c r="H36" s="29"/>
      <c r="I36" s="29" t="s">
        <v>68</v>
      </c>
      <c r="J36" s="29"/>
    </row>
    <row r="37" spans="1:10" ht="13.50" thickBot="1" customHeight="1">
      <c r="A37" s="30" t="s">
        <v>69</v>
      </c>
      <c r="B37" s="30"/>
      <c r="C37" s="30"/>
      <c r="D37" s="30"/>
      <c r="E37" s="31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3">
        <v>112007</v>
      </c>
      <c r="F38" s="33"/>
      <c r="G38" s="33">
        <v>112007</v>
      </c>
      <c r="H38" s="33"/>
      <c r="I38" s="33"/>
      <c r="J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G19"/>
    <mergeCell ref="H19:I19"/>
    <mergeCell ref="A20:B20"/>
    <mergeCell ref="D20:E20"/>
    <mergeCell ref="F20:I20"/>
    <mergeCell ref="A21:B21"/>
    <mergeCell ref="D21:G21"/>
    <mergeCell ref="H21:I21"/>
    <mergeCell ref="A22:B22"/>
    <mergeCell ref="D22:E22"/>
    <mergeCell ref="F22:G22"/>
    <mergeCell ref="H22:I22"/>
    <mergeCell ref="A23:B23"/>
    <mergeCell ref="D23:E23"/>
    <mergeCell ref="F23:G23"/>
    <mergeCell ref="H23:I23"/>
    <mergeCell ref="A24:B24"/>
    <mergeCell ref="D24:E24"/>
    <mergeCell ref="F24:I24"/>
    <mergeCell ref="A25:B25"/>
    <mergeCell ref="D25:G25"/>
    <mergeCell ref="H25:I25"/>
    <mergeCell ref="A26:B26"/>
    <mergeCell ref="D26:E26"/>
    <mergeCell ref="F26:G26"/>
    <mergeCell ref="H26:I26"/>
    <mergeCell ref="A27:E27"/>
    <mergeCell ref="F27:I27"/>
    <mergeCell ref="A30:D30"/>
    <mergeCell ref="E30:F30"/>
    <mergeCell ref="G30:H30"/>
    <mergeCell ref="I30:J30"/>
    <mergeCell ref="A31:D31"/>
    <mergeCell ref="E31:F31"/>
    <mergeCell ref="G31:H31"/>
    <mergeCell ref="I31:J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J35"/>
    <mergeCell ref="A35:D35"/>
    <mergeCell ref="A36:D36"/>
    <mergeCell ref="E36:F36"/>
    <mergeCell ref="G36:H36"/>
    <mergeCell ref="I36:J38"/>
    <mergeCell ref="A37:D37"/>
    <mergeCell ref="E37:F37"/>
    <mergeCell ref="G37:H37"/>
    <mergeCell ref="A38:D38"/>
    <mergeCell ref="E38:F38"/>
    <mergeCell ref="G38:H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