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<sst xmlns="http://schemas.openxmlformats.org/spreadsheetml/2006/main" count="71" uniqueCount="71">
  <si>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</si>
  <si>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RTC018</t>
  </si>
  <si>
    <t xml:space="preserve">m²</t>
  </si>
  <si>
    <t xml:space="preserve">Fals sostre continu de plaques de guix laminat. Sistema "PLACO".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</si>
  <si>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estàndard (Q2). Sistema "PLACO", constituït per: ESTRUCTURA: estructura metàl·lica de perfils primaris F530 "PLACO"; PLAQUES: una capa de plaques de guix laminat A / UNE-EN 520 - 1200 / 2000 / 15 / amb les vores longitudinals afinades, BA 15 "PLACO". Inclús fixacions per a l'ancoratge dels perfils, cargols per a la fixació de les plaques, pasta d'assecatge en pols SN "PLACO", cinta microperforada de paper "PLACO",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</si>
  <si>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</si>
  <si>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</si>
  <si>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</si>
  <si>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</si>
  <si>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</si>
  <si>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</si>
  <si>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</si>
  <si>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mt12ple010b</t>
  </si>
  <si>
    <t xml:space="preserve">U</t>
  </si>
  <si>
    <t xml:space="preserve">Vareta roscada galvanitzada "PLACO", de 6 mm de diàmetre i 1000 mm de longitud.</t>
  </si>
  <si>
    <t xml:space="preserve">mt12ple020</t>
  </si>
  <si>
    <t xml:space="preserve">U</t>
  </si>
  <si>
    <t xml:space="preserve">Forquilla de suspensió F-530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</si>
  <si>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</si>
  <si>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</si>
  <si>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</si>
  <si>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</si>
  <si>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</si>
  <si>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</si>
  <si>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</si>
  <si>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</si>
  <si>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</si>
  <si>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mt12plk010aaead</t>
  </si>
  <si>
    <t xml:space="preserve">m²</t>
  </si>
  <si>
    <t xml:space="preserve">Placa de guix laminat A / UNE-EN 520 - 1200 / 2000 / 15 / amb les vores longitudinals afinades, BA 15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</si>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</sst>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4.75</v>
      </c>
      <c r="J15" s="12">
        <f ca="1">ROUND(INDIRECT(ADDRESS(ROW()+(0), COLUMN()+(-3), 1))*INDIRECT(ADDRESS(ROW()+(0), COLUMN()+(-1), 1)), 2)</f>
        <v>4.99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1"/>
      <c r="I16" s="12">
        <v>0.01</v>
      </c>
      <c r="J16" s="12">
        <f ca="1">ROUND(INDIRECT(ADDRESS(ROW()+(0), COLUMN()+(-3), 1))*INDIRECT(ADDRESS(ROW()+(0), COLUMN()+(-1), 1)), 2)</f>
        <v>0.1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0.05</v>
      </c>
      <c r="J17" s="12">
        <f ca="1">ROUND(INDIRECT(ADDRESS(ROW()+(0), COLUMN()+(-3), 1))*INDIRECT(ADDRESS(ROW()+(0), COLUMN()+(-1), 1)), 2)</f>
        <v>0.07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0.33</v>
      </c>
      <c r="H18" s="13"/>
      <c r="I18" s="14">
        <v>1.13</v>
      </c>
      <c r="J18" s="14">
        <f ca="1">ROUND(INDIRECT(ADDRESS(ROW()+(0), COLUMN()+(-3), 1))*INDIRECT(ADDRESS(ROW()+(0), COLUMN()+(-1), 1)), 2)</f>
        <v>0.37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13.06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0.651</v>
      </c>
      <c r="H21" s="11"/>
      <c r="I21" s="12">
        <v>29.34</v>
      </c>
      <c r="J21" s="12">
        <f ca="1">ROUND(INDIRECT(ADDRESS(ROW()+(0), COLUMN()+(-3), 1))*INDIRECT(ADDRESS(ROW()+(0), COLUMN()+(-1), 1)), 2)</f>
        <v>19.1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0.651</v>
      </c>
      <c r="H22" s="13"/>
      <c r="I22" s="14">
        <v>25.28</v>
      </c>
      <c r="J22" s="14">
        <f ca="1">ROUND(INDIRECT(ADDRESS(ROW()+(0), COLUMN()+(-3), 1))*INDIRECT(ADDRESS(ROW()+(0), COLUMN()+(-1), 1)), 2)</f>
        <v>16.46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35.56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48.62</v>
      </c>
      <c r="J25" s="14">
        <f ca="1">ROUND(INDIRECT(ADDRESS(ROW()+(0), COLUMN()+(-3), 1))*INDIRECT(ADDRESS(ROW()+(0), COLUMN()+(-1), 1))/100, 2)</f>
        <v>0.97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49.59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</row>
    <row r="34" spans="1:10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70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