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<sst xmlns="http://schemas.openxmlformats.org/spreadsheetml/2006/main" count="32" uniqueCount="32">
  <si>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</si>
  <si>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RSP020</t>
  </si>
  <si>
    <t xml:space="preserve">m</t>
  </si>
  <si>
    <t xml:space="preserve">Entornpeu de pedra natural.</t>
  </si>
  <si>
    <r>
      <rPr>
        <sz val="8.25"/>
        <color rgb="FF000000"/>
        <rFont val="Arial"/>
        <family val="2"/>
      </rPr>
      <t xml:space="preserve">Entornpeu de marbre Crema Llevant, 7x1 cm, polit, rebut amb adhesiu cimentós millorat, C2 i rejuntat amb morter de junts cimentós, CG1, per a junta mínima (entre 1,5 i 3 mm), amb la mateixa tonalitat de les peces.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</si>
  <si>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</si>
  <si>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</si>
  <si>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</si>
  <si>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</si>
  <si>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</si>
  <si>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</si>
  <si>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</si>
  <si>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mt18rmn010ka</t>
  </si>
  <si>
    <t xml:space="preserve">m</t>
  </si>
  <si>
    <t xml:space="preserve">Entornpeu de marbre, procedent d'Espanya, Crema Llevant, 7x1 cm, cara i cantells polits, densitat 2690 kg/m³, segons UNE-EN 1936, resistència a compressió 131,6 MPa, segons UNE-EN 1926, resistència a flexió 11,4 MPa, segons UNE-EN 12372, absorció d'aigua per capil·laritat menor de 5 kg/m² min½, segons UNE-EN 1925, coeficient d'absorció d'aigua &lt;= 0,4%, segons UNE-EN 13755, Euroclasse A1 de reacció al foc, segons Comisión 96/603/EC, resistència a l'abrasió 2,76 mm, segons UNE-EN 14157, resistència al lliscament en condicions seques (índex SRV) 53, resistència al lliscament en condicions humides (índex SRV) 14, segons UNE-EN 14231; segons UNE-EN 12058.</t>
  </si>
  <si>
    <t xml:space="preserve">mt09mcr210</t>
  </si>
  <si>
    <t xml:space="preserve">kg</t>
  </si>
  <si>
    <t xml:space="preserve">Adhesiu cimentós millorat, C2 TE, amb lliscament reduït i temps obert ampliat, compost de ciment, àrids seleccionats, additius especials i resines, per a la col·locació en capa fina de paviments de pedra natural.</t>
  </si>
  <si>
    <t xml:space="preserve">mt09mcr060c</t>
  </si>
  <si>
    <t xml:space="preserve">kg</t>
  </si>
  <si>
    <t xml:space="preserve">Morter de junts cimentós, CG1, per a junta mínima entre 1,5 i 3 mm, segons UNE-EN 13888.</t>
  </si>
  <si>
    <t xml:space="preserve">Subtotal materials:</t>
  </si>
  <si>
    <t xml:space="preserve">Mà d'obra</t>
  </si>
  <si>
    <t xml:space="preserve">mo023</t>
  </si>
  <si>
    <t xml:space="preserve">h</t>
  </si>
  <si>
    <t xml:space="preserve">Oficial 1ª enrajolador.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</si>
  <si>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</si>
  <si>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</si>
  <si>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</si>
  <si>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</si>
  <si>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1,20€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</si>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</sst>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6.29" customWidth="1"/>
    <col min="4" max="4" width="76.67" customWidth="1"/>
    <col min="5" max="5" width="13.26" customWidth="1"/>
    <col min="6" max="6" width="10.71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87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1.26</v>
      </c>
      <c r="G10" s="12">
        <f ca="1">ROUND(INDIRECT(ADDRESS(ROW()+(0), COLUMN()+(-2), 1))*INDIRECT(ADDRESS(ROW()+(0), COLUMN()+(-1), 1)), 2)</f>
        <v>1.32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0.56</v>
      </c>
      <c r="F11" s="12">
        <v>1.15</v>
      </c>
      <c r="G11" s="12">
        <f ca="1">ROUND(INDIRECT(ADDRESS(ROW()+(0), COLUMN()+(-2), 1))*INDIRECT(ADDRESS(ROW()+(0), COLUMN()+(-1), 1)), 2)</f>
        <v>0.64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0.08</v>
      </c>
      <c r="F12" s="14">
        <v>0.7</v>
      </c>
      <c r="G12" s="14">
        <f ca="1">ROUND(INDIRECT(ADDRESS(ROW()+(0), COLUMN()+(-2), 1))*INDIRECT(ADDRESS(ROW()+(0), COLUMN()+(-1), 1)), 2)</f>
        <v>0.06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2.02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0.342</v>
      </c>
      <c r="F15" s="14">
        <v>28.42</v>
      </c>
      <c r="G15" s="14">
        <f ca="1">ROUND(INDIRECT(ADDRESS(ROW()+(0), COLUMN()+(-2), 1))*INDIRECT(ADDRESS(ROW()+(0), COLUMN()+(-1), 1)), 2)</f>
        <v>9.72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9.72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11.74</v>
      </c>
      <c r="G18" s="14">
        <f ca="1">ROUND(INDIRECT(ADDRESS(ROW()+(0), COLUMN()+(-2), 1))*INDIRECT(ADDRESS(ROW()+(0), COLUMN()+(-1), 1))/100, 2)</f>
        <v>0.23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11.97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