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<sst xmlns="http://schemas.openxmlformats.org/spreadsheetml/2006/main" count="31" uniqueCount="31">
  <si>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</si>
  <si>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RSP030</t>
  </si>
  <si>
    <t xml:space="preserve">m²</t>
  </si>
  <si>
    <t xml:space="preserve">Tractament d'acabat superficial en obra de paviment interior de marbre.</t>
  </si>
  <si>
    <r>
      <rPr>
        <sz val="8.25"/>
        <color rgb="FF000000"/>
        <rFont val="Arial"/>
        <family val="2"/>
      </rPr>
      <t xml:space="preserve">Abrillantat mecànic en obra de paviment interior de marbre, amb moles de 400 o superior, prèvia aplicació de líquid cristalitzador.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</si>
  <si>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</si>
  <si>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</si>
  <si>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</si>
  <si>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</si>
  <si>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</si>
  <si>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</si>
  <si>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</si>
  <si>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mt18tsm110a</t>
  </si>
  <si>
    <t xml:space="preserve">l</t>
  </si>
  <si>
    <t xml:space="preserve">Líquid cristalitzador, de color blanc, amb pH de 2,5, per a tractament superficial de cristal·litzat i abrillantat, en paviments de pedra natural o de terratzo.</t>
  </si>
  <si>
    <t xml:space="preserve">Subtotal materials:</t>
  </si>
  <si>
    <t xml:space="preserve">Equip i maquinària</t>
  </si>
  <si>
    <t xml:space="preserve">mq08war155</t>
  </si>
  <si>
    <t xml:space="preserve">h</t>
  </si>
  <si>
    <t xml:space="preserve">Abrillantadora per al cristal·litzat o l'abrillantat de paviments de pedra natural o de terratzo, amb plat de llana d'acer o esponja sintètica.</t>
  </si>
  <si>
    <t xml:space="preserve">Subtotal equip i maquinària:</t>
  </si>
  <si>
    <t xml:space="preserve">Mà d'obra</t>
  </si>
  <si>
    <t xml:space="preserve">mo037</t>
  </si>
  <si>
    <t xml:space="preserve">h</t>
  </si>
  <si>
    <t xml:space="preserve">Oficial 1ª polidor de paviments.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</si>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</sst>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4.59" customWidth="1"/>
    <col min="5" max="5" width="74.46" customWidth="1"/>
    <col min="6" max="6" width="14.96" customWidth="1"/>
    <col min="7" max="7" width="12.24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20.37</v>
      </c>
      <c r="H10" s="14">
        <f ca="1">ROUND(INDIRECT(ADDRESS(ROW()+(0), COLUMN()+(-2), 1))*INDIRECT(ADDRESS(ROW()+(0), COLUMN()+(-1), 1)), 2)</f>
        <v>2.55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0.174</v>
      </c>
      <c r="G13" s="14">
        <v>2.41</v>
      </c>
      <c r="H13" s="14">
        <f ca="1">ROUND(INDIRECT(ADDRESS(ROW()+(0), COLUMN()+(-2), 1))*INDIRECT(ADDRESS(ROW()+(0), COLUMN()+(-1), 1)), 2)</f>
        <v>0.42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0.214</v>
      </c>
      <c r="G16" s="14">
        <v>29.67</v>
      </c>
      <c r="H16" s="14">
        <f ca="1">ROUND(INDIRECT(ADDRESS(ROW()+(0), COLUMN()+(-2), 1))*INDIRECT(ADDRESS(ROW()+(0), COLUMN()+(-1), 1)), 2)</f>
        <v>6.35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6.35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9.32</v>
      </c>
      <c r="H19" s="14">
        <f ca="1">ROUND(INDIRECT(ADDRESS(ROW()+(0), COLUMN()+(-2), 1))*INDIRECT(ADDRESS(ROW()+(0), COLUMN()+(-1), 1))/100, 2)</f>
        <v>0.19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9.51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