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<sst xmlns="http://schemas.openxmlformats.org/spreadsheetml/2006/main" count="35" uniqueCount="35">
  <si>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</si>
  <si>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RSM025</t>
  </si>
  <si>
    <t xml:space="preserve">m²</t>
  </si>
  <si>
    <t xml:space="preserve">Tarima flotant per a interior, de taules encadellades de fusta massissa, acabat raspallat, sense tractar.</t>
  </si>
  <si>
    <r>
      <rPr>
        <sz val="8.25"/>
        <color rgb="FF000000"/>
        <rFont val="Arial"/>
        <family val="2"/>
      </rPr>
      <t xml:space="preserve">Tarima flotant per a interior, de taules encadellades de fusta massissa de pi, acabat raspallat, sense tractar, amb variacions de color i presència de nusos sans, de 17 mm d'espessor, emboetades entre sí mitjançant clips, col·locades a trencajunts sobre capa d'aïllament. Inclús accessoris de muntatge. El preu no inclou la capa d'aïllament ni la capa d'acabat.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</si>
  <si>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</si>
  <si>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</si>
  <si>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</si>
  <si>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</si>
  <si>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</si>
  <si>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</si>
  <si>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</si>
  <si>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mt18mta070c</t>
  </si>
  <si>
    <t xml:space="preserve">m²</t>
  </si>
  <si>
    <t xml:space="preserve">Tarima flotant per a interior, de taules encadellades de fusta massissa de pi, acabat raspallat, sense tractar, amb variacions de color i presència de nusos sans, de 17 mm d'espessor.</t>
  </si>
  <si>
    <t xml:space="preserve">mt18mva100</t>
  </si>
  <si>
    <t xml:space="preserve">U</t>
  </si>
  <si>
    <t xml:space="preserve">Clip per fixació de taula de fusta en tarima flotant.</t>
  </si>
  <si>
    <t xml:space="preserve">mt18mva021</t>
  </si>
  <si>
    <t xml:space="preserve">U</t>
  </si>
  <si>
    <t xml:space="preserve">Accessoris de muntatge per a col·locació de tarima flotant amb clips.</t>
  </si>
  <si>
    <t xml:space="preserve">Subtotal materials:</t>
  </si>
  <si>
    <t xml:space="preserve">Mà d'obra</t>
  </si>
  <si>
    <t xml:space="preserve">mo025</t>
  </si>
  <si>
    <t xml:space="preserve">h</t>
  </si>
  <si>
    <t xml:space="preserve">Oficial 1ª instal·lador de paviments de fusta.</t>
  </si>
  <si>
    <t xml:space="preserve">mo063</t>
  </si>
  <si>
    <t xml:space="preserve">h</t>
  </si>
  <si>
    <t xml:space="preserve">Ajudant instal·lador de paviments de fusta.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</si>
  <si>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</si>
  <si>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</si>
  <si>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</si>
  <si>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</si>
  <si>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15,67€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</si>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</sst>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74" customWidth="1"/>
    <col min="3" max="3" width="2.55" customWidth="1"/>
    <col min="4" max="4" width="4.08" customWidth="1"/>
    <col min="5" max="5" width="76.67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13.8</v>
      </c>
      <c r="H10" s="12">
        <f ca="1">ROUND(INDIRECT(ADDRESS(ROW()+(0), COLUMN()+(-2), 1))*INDIRECT(ADDRESS(ROW()+(0), COLUMN()+(-1), 1)), 2)</f>
        <v>14.49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13</v>
      </c>
      <c r="G11" s="12">
        <v>0.2</v>
      </c>
      <c r="H11" s="12">
        <f ca="1">ROUND(INDIRECT(ADDRESS(ROW()+(0), COLUMN()+(-2), 1))*INDIRECT(ADDRESS(ROW()+(0), COLUMN()+(-1), 1)), 2)</f>
        <v>2.6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0.5</v>
      </c>
      <c r="G12" s="14">
        <v>2.15</v>
      </c>
      <c r="H12" s="14">
        <f ca="1">ROUND(INDIRECT(ADDRESS(ROW()+(0), COLUMN()+(-2), 1))*INDIRECT(ADDRESS(ROW()+(0), COLUMN()+(-1), 1)), 2)</f>
        <v>1.08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18.17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0.641</v>
      </c>
      <c r="G15" s="12">
        <v>28.42</v>
      </c>
      <c r="H15" s="12">
        <f ca="1">ROUND(INDIRECT(ADDRESS(ROW()+(0), COLUMN()+(-2), 1))*INDIRECT(ADDRESS(ROW()+(0), COLUMN()+(-1), 1)), 2)</f>
        <v>18.22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0.641</v>
      </c>
      <c r="G16" s="14">
        <v>25.28</v>
      </c>
      <c r="H16" s="14">
        <f ca="1">ROUND(INDIRECT(ADDRESS(ROW()+(0), COLUMN()+(-2), 1))*INDIRECT(ADDRESS(ROW()+(0), COLUMN()+(-1), 1)), 2)</f>
        <v>16.2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34.42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52.59</v>
      </c>
      <c r="H19" s="14">
        <f ca="1">ROUND(INDIRECT(ADDRESS(ROW()+(0), COLUMN()+(-2), 1))*INDIRECT(ADDRESS(ROW()+(0), COLUMN()+(-1), 1))/100, 2)</f>
        <v>1.05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53.64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