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<sst xmlns="http://schemas.openxmlformats.org/spreadsheetml/2006/main" count="48" uniqueCount="48">
  <si>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</si>
  <si>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RSG330</t>
  </si>
  <si>
    <t xml:space="preserve">m²</t>
  </si>
  <si>
    <t xml:space="preserve">Paviment interior de peces de caironet. Col·locació en capa gruixuda.</t>
  </si>
  <si>
    <r>
      <rPr>
        <sz val="8.25"/>
        <color rgb="FF000000"/>
        <rFont val="Arial"/>
        <family val="2"/>
      </rPr>
      <t xml:space="preserve">Paviment interior de peces de rajola de València, de 200x200x8 mm, gamma mitja, capacitat d'absorció d'aigua E&gt;10%, grup AIII, segons UNE-EN 14411, amb resistència al lliscament 35&lt;Rd&lt;=45 segons UNE-EN 16165 i lliscabilitat classe 2 segons CTE. SUPORT: de morter de ciment. COL·LOCACIÓ: en capa grossa amb morter de ciment. REJUNTAT: amb morter de junts cimentós millorat, amb absorció d'aigua reduïda i resistència elevada a l'abrasió tipus CG 2 W A, color blanc,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</si>
  <si>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</si>
  <si>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</si>
  <si>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</si>
  <si>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</si>
  <si>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</si>
  <si>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</si>
  <si>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</si>
  <si>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</si>
  <si>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</si>
  <si>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</si>
  <si>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mt18bcb100Bb</t>
  </si>
  <si>
    <t xml:space="preserve">m²</t>
  </si>
  <si>
    <t xml:space="preserve">Peces de rajola de València, de 200x200x8 mm, gamma mitja, capacitat d'absorció d'aigua E&gt;10%, grup AIII, segons UNE-EN 14411, amb resistència al lliscament 35&lt;Rd&lt;=45 segons UNE-EN 16165 i lliscabilitat classe 2 segons CTE.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</si>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</sst>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12" customWidth="1"/>
    <col min="4" max="4" width="73.61" customWidth="1"/>
    <col min="5" max="5" width="1.36" customWidth="1"/>
    <col min="6" max="6" width="10.54" customWidth="1"/>
    <col min="7" max="7" width="2.21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0.03</v>
      </c>
      <c r="G10" s="11"/>
      <c r="H10" s="12">
        <v>115.3</v>
      </c>
      <c r="I10" s="12">
        <f ca="1">ROUND(INDIRECT(ADDRESS(ROW()+(0), COLUMN()+(-3), 1))*INDIRECT(ADDRESS(ROW()+(0), COLUMN()+(-1), 1)), 2)</f>
        <v>3.46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8.65</v>
      </c>
      <c r="I11" s="12">
        <f ca="1">ROUND(INDIRECT(ADDRESS(ROW()+(0), COLUMN()+(-3), 1))*INDIRECT(ADDRESS(ROW()+(0), COLUMN()+(-1), 1)), 2)</f>
        <v>9.08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0.35</v>
      </c>
      <c r="G12" s="11"/>
      <c r="H12" s="12">
        <v>2.4</v>
      </c>
      <c r="I12" s="12">
        <f ca="1">ROUND(INDIRECT(ADDRESS(ROW()+(0), COLUMN()+(-3), 1))*INDIRECT(ADDRESS(ROW()+(0), COLUMN()+(-1), 1)), 2)</f>
        <v>0.84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0.27</v>
      </c>
      <c r="G13" s="13"/>
      <c r="H13" s="14">
        <v>1.7</v>
      </c>
      <c r="I13" s="14">
        <f ca="1">ROUND(INDIRECT(ADDRESS(ROW()+(0), COLUMN()+(-3), 1))*INDIRECT(ADDRESS(ROW()+(0), COLUMN()+(-1), 1)), 2)</f>
        <v>0.46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13.84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0.595</v>
      </c>
      <c r="G16" s="11"/>
      <c r="H16" s="12">
        <v>29.67</v>
      </c>
      <c r="I16" s="12">
        <f ca="1">ROUND(INDIRECT(ADDRESS(ROW()+(0), COLUMN()+(-3), 1))*INDIRECT(ADDRESS(ROW()+(0), COLUMN()+(-1), 1)), 2)</f>
        <v>17.65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0.298</v>
      </c>
      <c r="G17" s="13"/>
      <c r="H17" s="14">
        <v>26.39</v>
      </c>
      <c r="I17" s="14">
        <f ca="1">ROUND(INDIRECT(ADDRESS(ROW()+(0), COLUMN()+(-3), 1))*INDIRECT(ADDRESS(ROW()+(0), COLUMN()+(-1), 1)), 2)</f>
        <v>7.86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25.51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39.35</v>
      </c>
      <c r="I20" s="14">
        <f ca="1">ROUND(INDIRECT(ADDRESS(ROW()+(0), COLUMN()+(-3), 1))*INDIRECT(ADDRESS(ROW()+(0), COLUMN()+(-1), 1))/100, 2)</f>
        <v>0.79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40.14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172013</v>
      </c>
      <c r="F25" s="29"/>
      <c r="G25" s="29">
        <v>172014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