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<sst xmlns="http://schemas.openxmlformats.org/spreadsheetml/2006/main" count="50" uniqueCount="50">
  <si>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</si>
  <si>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RSG280</t>
  </si>
  <si>
    <t xml:space="preserve">m²</t>
  </si>
  <si>
    <t xml:space="preserve">Paviment exterior de mosaic de gres esmaltat. Col·locació en capa fina.</t>
  </si>
  <si>
    <r>
      <rPr>
        <sz val="8.25"/>
        <color rgb="FF000000"/>
        <rFont val="Arial"/>
        <family val="2"/>
      </rPr>
      <t xml:space="preserve">Paviment exterior de mosaic de gres esmaltat, amb tessel·les de 25x25x5 mm muntades sobre una malla, gamma mitja, capacitat d'absorció d'aigua E&lt;3%, grup BIb, segons UNE-EN 14411, amb resistència al lliscament Rd&gt;45 segons UNE-EN 16165 i lliscabilitat classe 3 segons CTE. SUPORT: de morter de ciment. COL·LOCACIÓ: en capa fina amb adhesiu cimentós millorat, C2 TE, segons UNE-EN 12004, amb lliscament reduït i temps obert ampliat. REJUNTAT: amb morter de junts cimentós millorat, amb absorció d'aigua reduïda i resistència elevada a l'abrasió tipus CG 2 W A, color blanc,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</si>
  <si>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</si>
  <si>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</si>
  <si>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</si>
  <si>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</si>
  <si>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</si>
  <si>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</si>
  <si>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</si>
  <si>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mt09mcp100d</t>
  </si>
  <si>
    <t xml:space="preserve">kg</t>
  </si>
  <si>
    <t xml:space="preserve">Adhesiu cimentós millorat, C2 TE, segons UNE-EN 12004, amb lliscament reduït i temps obert ampliat, color blanc, a base de ciment d'alta resistència, àrids seleccionats, additius i resines sintètiques, per a la col·locació en capa fina de tot tipus de peces ceràmiques en paraments verticals interiors i paviments interiors i exteriors.</t>
  </si>
  <si>
    <t xml:space="preserve">mt19abe110gb</t>
  </si>
  <si>
    <t xml:space="preserve">m²</t>
  </si>
  <si>
    <t xml:space="preserve">Mosaic de gres esmaltat, amb tessel·les de 25x25x5 mm muntades sobre una malla, amb un junt de separació entre tessel·les de 2 mm, gamma mitja, capacitat d'absorció d'aigua E&lt;3%, grup BIb, segons UNE-EN 14411, amb resistència al lliscament Rd&gt;45 segons UNE-EN 16165 i lliscabilitat classe 3 segons CTE.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</si>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</sst>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12" customWidth="1"/>
    <col min="4" max="4" width="73.78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4</v>
      </c>
      <c r="G10" s="11"/>
      <c r="H10" s="12">
        <v>0.5</v>
      </c>
      <c r="I10" s="12">
        <f ca="1">ROUND(INDIRECT(ADDRESS(ROW()+(0), COLUMN()+(-3), 1))*INDIRECT(ADDRESS(ROW()+(0), COLUMN()+(-1), 1)), 2)</f>
        <v>2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11.38</v>
      </c>
      <c r="I11" s="12">
        <f ca="1">ROUND(INDIRECT(ADDRESS(ROW()+(0), COLUMN()+(-3), 1))*INDIRECT(ADDRESS(ROW()+(0), COLUMN()+(-1), 1)), 2)</f>
        <v>11.95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3.2</v>
      </c>
      <c r="G12" s="11"/>
      <c r="H12" s="12">
        <v>2.4</v>
      </c>
      <c r="I12" s="12">
        <f ca="1">ROUND(INDIRECT(ADDRESS(ROW()+(0), COLUMN()+(-3), 1))*INDIRECT(ADDRESS(ROW()+(0), COLUMN()+(-1), 1)), 2)</f>
        <v>7.68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1.34</v>
      </c>
      <c r="G13" s="13"/>
      <c r="H13" s="14">
        <v>1.46</v>
      </c>
      <c r="I13" s="14">
        <f ca="1">ROUND(INDIRECT(ADDRESS(ROW()+(0), COLUMN()+(-3), 1))*INDIRECT(ADDRESS(ROW()+(0), COLUMN()+(-1), 1)), 2)</f>
        <v>1.96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23.59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0.595</v>
      </c>
      <c r="G16" s="11"/>
      <c r="H16" s="12">
        <v>28.42</v>
      </c>
      <c r="I16" s="12">
        <f ca="1">ROUND(INDIRECT(ADDRESS(ROW()+(0), COLUMN()+(-3), 1))*INDIRECT(ADDRESS(ROW()+(0), COLUMN()+(-1), 1)), 2)</f>
        <v>16.91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0.298</v>
      </c>
      <c r="G17" s="13"/>
      <c r="H17" s="14">
        <v>25.28</v>
      </c>
      <c r="I17" s="14">
        <f ca="1">ROUND(INDIRECT(ADDRESS(ROW()+(0), COLUMN()+(-3), 1))*INDIRECT(ADDRESS(ROW()+(0), COLUMN()+(-1), 1)), 2)</f>
        <v>7.53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24.44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48.03</v>
      </c>
      <c r="I20" s="14">
        <f ca="1">ROUND(INDIRECT(ADDRESS(ROW()+(0), COLUMN()+(-3), 1))*INDIRECT(ADDRESS(ROW()+(0), COLUMN()+(-1), 1))/100, 2)</f>
        <v>0.96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48.99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