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<sst xmlns="http://schemas.openxmlformats.org/spreadsheetml/2006/main" count="50" uniqueCount="50">
  <si>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</si>
  <si>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RSG220</t>
  </si>
  <si>
    <t xml:space="preserve">m²</t>
  </si>
  <si>
    <t xml:space="preserve">Paviment exterior de peces de gres porcellànic esmaltat. Col·locació en capa fina.</t>
  </si>
  <si>
    <r>
      <rPr>
        <sz val="8.25"/>
        <color rgb="FF000000"/>
        <rFont val="Arial"/>
        <family val="2"/>
      </rPr>
      <t xml:space="preserve">Paviment exterior de peces de gres porcellànic esmaltat, de 200x200x10 mm, gamma mitja, capacitat d'absorció d'aigua E&lt;0,5%, grup BIa, segons UNE-EN 14411, amb resistència al lliscament Rd&gt;45 segons UNE-EN 16165 i lliscabilitat classe 3 segons CTE. SUPORT: de morter de ciment. COL·LOCACIÓ: en capa fina i mitjançant encolat simple amb adhesiu cimentós millorat, C2 TE, segons UNE-EN 12004, amb lliscament reduït i temps obert ampliat. REJUNTAT: amb morter de junts cimentós millorat, amb absorció d'aigua reduïda i resistència elevada a l'abrasió tipus CG 2 W A, color blanc, en junts de 2 mm d'espessor.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</si>
  <si>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</si>
  <si>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</si>
  <si>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</si>
  <si>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</si>
  <si>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</si>
  <si>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</si>
  <si>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</si>
  <si>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mt09mcp100d</t>
  </si>
  <si>
    <t xml:space="preserve">kg</t>
  </si>
  <si>
    <t xml:space="preserve">Adhesiu cimentós millorat, C2 TE, segons UNE-EN 12004, amb lliscament reduït i temps obert ampliat, color blanc, a base de ciment d'alta resistència, àrids seleccionats, additius i resines sintètiques, per a la col·locació en capa fina de tot tipus de peces ceràmiques en paraments verticals interiors i paviments interiors i exteriors.</t>
  </si>
  <si>
    <t xml:space="preserve">mt18bcp100df</t>
  </si>
  <si>
    <t xml:space="preserve">m²</t>
  </si>
  <si>
    <t xml:space="preserve">Peces de gres porcellànic esmaltat, de 200x200x10 mm, gamma mitja, capacitat d'absorció d'aigua E&lt;0,5%, grup BIa, segons UNE-EN 14411, amb resistència al lliscament Rd&gt;45 segons UNE-EN 16165 i lliscabilitat classe 3 segons CTE.</t>
  </si>
  <si>
    <t xml:space="preserve">mt18acc100a</t>
  </si>
  <si>
    <t xml:space="preserve">U</t>
  </si>
  <si>
    <t xml:space="preserve">Kit de creuetes de PVC per garantir un gruix dels junts entre peces d'entre 1 i 20 mm, en revestiments i paviments ceràmics.</t>
  </si>
  <si>
    <t xml:space="preserve">mt09mcp020bB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</si>
  <si>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</si>
  <si>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àrids seleccionats, additius especials i pigments, amb efecte antifloridura, antiverdet i preventiu de les eflorescències, hidrorepel·lent, especial per a rejuntat de tot tipus de peces ceràmiques i pedres naturals en zones de proliferació de microorganismes.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</si>
  <si>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</si>
  <si>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</si>
  <si>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</si>
  <si>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</si>
  <si>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</si>
  <si>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</si>
  <si>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</si>
  <si>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</si>
  <si>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</si>
  <si>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</si>
  <si>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</si>
  <si>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</si>
  <si>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11,19€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</si>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</sst>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6.12" customWidth="1"/>
    <col min="4" max="4" width="73.78" customWidth="1"/>
    <col min="5" max="5" width="1.19" customWidth="1"/>
    <col min="6" max="6" width="10.71" customWidth="1"/>
    <col min="7" max="7" width="2.55" customWidth="1"/>
    <col min="8" max="8" width="10.71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4</v>
      </c>
      <c r="G10" s="11"/>
      <c r="H10" s="12">
        <v>0.51</v>
      </c>
      <c r="I10" s="12">
        <f ca="1">ROUND(INDIRECT(ADDRESS(ROW()+(0), COLUMN()+(-3), 1))*INDIRECT(ADDRESS(ROW()+(0), COLUMN()+(-1), 1)), 2)</f>
        <v>2.04</v>
      </c>
    </row>
    <row r="11" spans="1:9" ht="34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33.87</v>
      </c>
      <c r="I11" s="12">
        <f ca="1">ROUND(INDIRECT(ADDRESS(ROW()+(0), COLUMN()+(-3), 1))*INDIRECT(ADDRESS(ROW()+(0), COLUMN()+(-1), 1)), 2)</f>
        <v>35.56</v>
      </c>
    </row>
    <row r="12" spans="1:9" ht="24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0.35</v>
      </c>
      <c r="G12" s="11"/>
      <c r="H12" s="12">
        <v>2.4</v>
      </c>
      <c r="I12" s="12">
        <f ca="1">ROUND(INDIRECT(ADDRESS(ROW()+(0), COLUMN()+(-3), 1))*INDIRECT(ADDRESS(ROW()+(0), COLUMN()+(-1), 1)), 2)</f>
        <v>0.84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0.33</v>
      </c>
      <c r="G13" s="13"/>
      <c r="H13" s="14">
        <v>1.7</v>
      </c>
      <c r="I13" s="14">
        <f ca="1">ROUND(INDIRECT(ADDRESS(ROW()+(0), COLUMN()+(-3), 1))*INDIRECT(ADDRESS(ROW()+(0), COLUMN()+(-1), 1)), 2)</f>
        <v>0.56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39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0.595</v>
      </c>
      <c r="G16" s="11"/>
      <c r="H16" s="12">
        <v>29.67</v>
      </c>
      <c r="I16" s="12">
        <f ca="1">ROUND(INDIRECT(ADDRESS(ROW()+(0), COLUMN()+(-3), 1))*INDIRECT(ADDRESS(ROW()+(0), COLUMN()+(-1), 1)), 2)</f>
        <v>17.65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0.298</v>
      </c>
      <c r="G17" s="13"/>
      <c r="H17" s="14">
        <v>26.39</v>
      </c>
      <c r="I17" s="14">
        <f ca="1">ROUND(INDIRECT(ADDRESS(ROW()+(0), COLUMN()+(-3), 1))*INDIRECT(ADDRESS(ROW()+(0), COLUMN()+(-1), 1)), 2)</f>
        <v>7.86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25.51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64.51</v>
      </c>
      <c r="I20" s="14">
        <f ca="1">ROUND(INDIRECT(ADDRESS(ROW()+(0), COLUMN()+(-3), 1))*INDIRECT(ADDRESS(ROW()+(0), COLUMN()+(-1), 1))/100, 2)</f>
        <v>1.29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65.8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7" spans="1:9" ht="13.50" thickBot="1" customHeight="1">
      <c r="A27" s="28" t="s">
        <v>44</v>
      </c>
      <c r="B27" s="28"/>
      <c r="C27" s="28"/>
      <c r="D27" s="28"/>
      <c r="E27" s="29">
        <v>172013</v>
      </c>
      <c r="F27" s="29"/>
      <c r="G27" s="29">
        <v>172014</v>
      </c>
      <c r="H27" s="29"/>
      <c r="I27" s="29" t="s">
        <v>45</v>
      </c>
    </row>
    <row r="28" spans="1:9" ht="13.50" thickBot="1" customHeight="1">
      <c r="A28" s="30" t="s">
        <v>46</v>
      </c>
      <c r="B28" s="30"/>
      <c r="C28" s="30"/>
      <c r="D28" s="30"/>
      <c r="E28" s="31"/>
      <c r="F28" s="31"/>
      <c r="G28" s="31"/>
      <c r="H28" s="31"/>
      <c r="I28" s="31"/>
    </row>
    <row r="31" spans="1:1" ht="33.75" thickBot="1" customHeight="1">
      <c r="A31" s="1" t="s">
        <v>47</v>
      </c>
      <c r="B31" s="1"/>
      <c r="C31" s="1"/>
      <c r="D31" s="1"/>
      <c r="E31" s="1"/>
      <c r="F31" s="1"/>
      <c r="G31" s="1"/>
      <c r="H31" s="1"/>
      <c r="I31" s="1"/>
    </row>
    <row r="32" spans="1:1" ht="33.75" thickBot="1" customHeight="1">
      <c r="A32" s="1" t="s">
        <v>48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49</v>
      </c>
      <c r="B33" s="1"/>
      <c r="C33" s="1"/>
      <c r="D33" s="1"/>
      <c r="E33" s="1"/>
      <c r="F33" s="1"/>
      <c r="G33" s="1"/>
      <c r="H33" s="1"/>
      <c r="I33" s="1"/>
    </row>
  </sheetData>
  <mergeCells count="57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7:D27"/>
    <mergeCell ref="E27:F28"/>
    <mergeCell ref="G27:H28"/>
    <mergeCell ref="I27:I28"/>
    <mergeCell ref="A28:D28"/>
    <mergeCell ref="A31:I31"/>
    <mergeCell ref="A32:I32"/>
    <mergeCell ref="A33:I33"/>
  </mergeCells>
  <pageMargins left="0.147638" right="0.147638" top="0.206693" bottom="0.206693" header="0.0" footer="0.0"/>
  <pageSetup paperSize="9" orientation="portrait"/>
  <rowBreaks count="0" manualBreakCount="0">
    </rowBreaks>
</worksheet>
</file>