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<sst xmlns="http://schemas.openxmlformats.org/spreadsheetml/2006/main" count="40" uniqueCount="40">
  <si>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</si>
  <si>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</si>
  <si>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</si>
  <si>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Tractament d'acabat superficial en obra de paviment interior de terratzo.</t>
  </si>
  <si>
    <r>
      <rPr>
        <sz val="8.25"/>
        <color rgb="FF000000"/>
        <rFont val="Arial"/>
        <family val="2"/>
      </rPr>
      <t xml:space="preserve">Polit i abrillantat mecànics en obra de paviment interior de terratzo, mitjançant estesa de beurada acolorada amb la mateixa tonalitat de les rajoles; desbastat o rebaix, amb una mola basta entre 36 i 60, segons el tipus de terratzo i l'estat en que es trobi el sòl; planificat o polit bast, amb abrasiu de gra entre 80 i 120; estesa d'una nova beurada de les mateixes característiques que la primera; planificat o polit bast, amb abrasiu de gra entre 80 i 120; i abrillantat amb moles de 400 o superior, prèvia aplicació de líquid cristalitzador.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</si>
  <si>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</si>
  <si>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</si>
  <si>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</si>
  <si>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</si>
  <si>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</si>
  <si>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</si>
  <si>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</si>
  <si>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</si>
  <si>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</si>
  <si>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</si>
  <si>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mt18tsm110a</t>
  </si>
  <si>
    <t xml:space="preserve">l</t>
  </si>
  <si>
    <t xml:space="preserve">Líquid cristalitzador, de color blanc, amb pH de 2,5, per a tractament superficial de cristal·litzat i abrillantat, en paviments de pedra natural o de terratzo.</t>
  </si>
  <si>
    <t xml:space="preserve">Subtotal materials:</t>
  </si>
  <si>
    <t xml:space="preserve">Equip i maquinària</t>
  </si>
  <si>
    <t xml:space="preserve">mq08war150</t>
  </si>
  <si>
    <t xml:space="preserve">h</t>
  </si>
  <si>
    <t xml:space="preserve">Polidora per a paviments de pedra natural o de terratzo, composta per plats giratoris als que s'acoblen una sèrie de moles abrasives, refrigerades amb aigua.</t>
  </si>
  <si>
    <t xml:space="preserve">mq08war155</t>
  </si>
  <si>
    <t xml:space="preserve">h</t>
  </si>
  <si>
    <t xml:space="preserve">Abrillantadora per al cristal·litzat o l'abrillantat de paviments de pedra natural o de terratzo, amb plat de llana d'acer o esponja sintètica.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</si>
  <si>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</si>
  <si>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</si>
  <si>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</si>
  <si>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</si>
  <si>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</si>
  <si>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mo075</t>
  </si>
  <si>
    <t xml:space="preserve">h</t>
  </si>
  <si>
    <t xml:space="preserve">Ajudant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</si>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</sst>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4.42" customWidth="1"/>
    <col min="5" max="5" width="73.4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1.15</v>
      </c>
      <c r="H10" s="12">
        <f ca="1">ROUND(INDIRECT(ADDRESS(ROW()+(0), COLUMN()+(-2), 1))*INDIRECT(ADDRESS(ROW()+(0), COLUMN()+(-1), 1)), 2)</f>
        <v>1.44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20.37</v>
      </c>
      <c r="H11" s="14">
        <f ca="1">ROUND(INDIRECT(ADDRESS(ROW()+(0), COLUMN()+(-2), 1))*INDIRECT(ADDRESS(ROW()+(0), COLUMN()+(-1), 1)), 2)</f>
        <v>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4.65</v>
      </c>
      <c r="H14" s="12">
        <f ca="1">ROUND(INDIRECT(ADDRESS(ROW()+(0), COLUMN()+(-2), 1))*INDIRECT(ADDRESS(ROW()+(0), COLUMN()+(-1), 1)), 2)</f>
        <v>1.19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2.41</v>
      </c>
      <c r="H15" s="14">
        <f ca="1">ROUND(INDIRECT(ADDRESS(ROW()+(0), COLUMN()+(-2), 1))*INDIRECT(ADDRESS(ROW()+(0), COLUMN()+(-1), 1)), 2)</f>
        <v>0.33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0.498</v>
      </c>
      <c r="G18" s="12">
        <v>28.42</v>
      </c>
      <c r="H18" s="12">
        <f ca="1">ROUND(INDIRECT(ADDRESS(ROW()+(0), COLUMN()+(-2), 1))*INDIRECT(ADDRESS(ROW()+(0), COLUMN()+(-1), 1)), 2)</f>
        <v>14.15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0.071</v>
      </c>
      <c r="G19" s="14">
        <v>25.28</v>
      </c>
      <c r="H19" s="14">
        <f ca="1">ROUND(INDIRECT(ADDRESS(ROW()+(0), COLUMN()+(-2), 1))*INDIRECT(ADDRESS(ROW()+(0), COLUMN()+(-1), 1)), 2)</f>
        <v>1.79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15.94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21.45</v>
      </c>
      <c r="H22" s="14">
        <f ca="1">ROUND(INDIRECT(ADDRESS(ROW()+(0), COLUMN()+(-2), 1))*INDIRECT(ADDRESS(ROW()+(0), COLUMN()+(-1), 1))/100, 2)</f>
        <v>0.43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21.88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