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<sst xmlns="http://schemas.openxmlformats.org/spreadsheetml/2006/main" count="70" uniqueCount="70">
  <si>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</si>
  <si>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RRY078</t>
  </si>
  <si>
    <t xml:space="preserve">m²</t>
  </si>
  <si>
    <t xml:space="preserve">Extradossat autoportant de plaques de guix laminat, antiradiacions. Sistema "PLACO".</t>
  </si>
  <si>
    <r>
      <rPr>
        <sz val="8.25"/>
        <color rgb="FF000000"/>
        <rFont val="Arial"/>
        <family val="2"/>
      </rPr>
      <t xml:space="preserve">Extradossat autoportant lliure, sistema Placo X-Ray Protection "PLACO", de 73 mm de gruix total, amb nivell de qualitat de l'acabat estàndard (Q2), format per dues plaques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acústica, cargolades directament a una estructura autoportant de perfils metàl·lics d'acer galvanitzat formada per canals horitzontals R 48 "PLACO", sòlidament fixats al terra i al sostre, i muntants verticals M 48 "PLACO", amb una separació entre muntants de 600 mm. Inclús banda desolidaritzadora; fixacions per a l'ancoratge de canals i muntants metàl·lics; cargols per a la fixació de les plaques; cinta de paper amb reforç metàl·lic "PLACO" i pasta i cinta per al tractament de junts. El preu inclou la resolució de trobades i punts singulars, però no inclou l'aïllament a col·locar entre les plaques i el parament.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</si>
  <si>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</si>
  <si>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</si>
  <si>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</si>
  <si>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</si>
  <si>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</si>
  <si>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</si>
  <si>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</si>
  <si>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mt12plj020a</t>
  </si>
  <si>
    <t xml:space="preserve">m</t>
  </si>
  <si>
    <t xml:space="preserve">Banda estanca autoadhesiva, Banda 45 "PLACO", d'escuma de polietilè de cel·les tancades, de 3 mm d'espessor i 45 mm d'amplada, per a l'estanquitat de la base i l'aïllament acústic del perímetre en envans i extradossats de plaques.</t>
  </si>
  <si>
    <t xml:space="preserve">mt12plp070b</t>
  </si>
  <si>
    <t xml:space="preserve">m</t>
  </si>
  <si>
    <t xml:space="preserve">Canal de perfil d'acer galvanitzat, R 48 "PLACO", fabricat mitjançant laminació en fred, de 3000 mm de longitud, 48x30 mm de secció i 0,55 mm de gruix, segons UNE-EN 14195.</t>
  </si>
  <si>
    <t xml:space="preserve">mt12plp060b</t>
  </si>
  <si>
    <t xml:space="preserve">m</t>
  </si>
  <si>
    <t xml:space="preserve">Muntant de perfil d'acer galvanitzat, M 48 "PLACO", fabricat mitjançant laminació en fred, de 3000 mm de longitud, 46,5x36 mm de secció i 0,6 mm de gruix, segons UNE-EN 14195.</t>
  </si>
  <si>
    <t xml:space="preserve">mt12arp010a</t>
  </si>
  <si>
    <t xml:space="preserve">m²</t>
  </si>
  <si>
    <t xml:space="preserve">Placa de guix laminat DFI / UNE-EN 520 - 600 / 1800 / 12,5 / amb les vores longitudinals afinades, X-Ray Protection "PLACO", formada per una ànima de guix d'origen natural embotida i íntimament lligada a dues làmines de cartró fort, additivada per a millorar la seva capacitat d'absorció de radiacions, la seva cohesió a temperatures altes i la seva absorció acústica.</t>
  </si>
  <si>
    <t xml:space="preserve">mt12arp030a</t>
  </si>
  <si>
    <t xml:space="preserve">U</t>
  </si>
  <si>
    <t xml:space="preserve">Cargol autoroscant X-Ray Protection 25 "PLACO", amb cap de trompeta, de 25 mm de longitud.</t>
  </si>
  <si>
    <t xml:space="preserve">mt12arp030b</t>
  </si>
  <si>
    <t xml:space="preserve">U</t>
  </si>
  <si>
    <t xml:space="preserve">Cargol autoroscant X-Ray Protection 35 "PLACO", amb cap de trompeta, de 35 mm de longitud.</t>
  </si>
  <si>
    <t xml:space="preserve">mt12plt030b</t>
  </si>
  <si>
    <t xml:space="preserve">U</t>
  </si>
  <si>
    <t xml:space="preserve">Cargol autoperforant rosca-xapa, TRPF 13 "PLACO", de 13 mm de longitud.</t>
  </si>
  <si>
    <t xml:space="preserve">mt12arp020a</t>
  </si>
  <si>
    <t xml:space="preserve">kg</t>
  </si>
  <si>
    <t xml:space="preserve">Pasta d'assecatge Promix X-Ray Protection "PLACO", per al tractament dels junts de les plaques de guix laminat.</t>
  </si>
  <si>
    <t xml:space="preserve">mt12plj010b</t>
  </si>
  <si>
    <t xml:space="preserve">m</t>
  </si>
  <si>
    <t xml:space="preserve">Cinta de paper amb reforç metàl·lic "PLACO", de 50 mm d'amplada, segons UNE-EN 14353, per a acabat de junts de plaques de guix laminat.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</si>
  <si>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</si>
  <si>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</si>
  <si>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</si>
  <si>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</si>
  <si>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</si>
  <si>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</si>
  <si>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</si>
  <si>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</si>
  <si>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</si>
  <si>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</si>
  <si>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</si>
  <si>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</si>
  <si>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15,10€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</si>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</sst>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4.42" customWidth="1"/>
    <col min="5" max="5" width="75.82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0.45</v>
      </c>
      <c r="G10" s="11"/>
      <c r="H10" s="12">
        <v>0.47</v>
      </c>
      <c r="I10" s="12">
        <f ca="1">ROUND(INDIRECT(ADDRESS(ROW()+(0), COLUMN()+(-3), 1))*INDIRECT(ADDRESS(ROW()+(0), COLUMN()+(-1), 1)), 2)</f>
        <v>0.21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2">
        <v>1.79</v>
      </c>
      <c r="I11" s="12">
        <f ca="1">ROUND(INDIRECT(ADDRESS(ROW()+(0), COLUMN()+(-3), 1))*INDIRECT(ADDRESS(ROW()+(0), COLUMN()+(-1), 1)), 2)</f>
        <v>1.79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2.1</v>
      </c>
      <c r="G12" s="11"/>
      <c r="H12" s="12">
        <v>2.18</v>
      </c>
      <c r="I12" s="12">
        <f ca="1">ROUND(INDIRECT(ADDRESS(ROW()+(0), COLUMN()+(-3), 1))*INDIRECT(ADDRESS(ROW()+(0), COLUMN()+(-1), 1)), 2)</f>
        <v>4.58</v>
      </c>
      <c r="J12" s="12"/>
    </row>
    <row r="13" spans="1:10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2.1</v>
      </c>
      <c r="G13" s="11"/>
      <c r="H13" s="12">
        <v>50.29</v>
      </c>
      <c r="I13" s="12">
        <f ca="1">ROUND(INDIRECT(ADDRESS(ROW()+(0), COLUMN()+(-3), 1))*INDIRECT(ADDRESS(ROW()+(0), COLUMN()+(-1), 1)), 2)</f>
        <v>105.61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6</v>
      </c>
      <c r="G14" s="11"/>
      <c r="H14" s="12">
        <v>0.02</v>
      </c>
      <c r="I14" s="12">
        <f ca="1">ROUND(INDIRECT(ADDRESS(ROW()+(0), COLUMN()+(-3), 1))*INDIRECT(ADDRESS(ROW()+(0), COLUMN()+(-1), 1)), 2)</f>
        <v>0.12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</v>
      </c>
      <c r="G15" s="11"/>
      <c r="H15" s="12">
        <v>0.03</v>
      </c>
      <c r="I15" s="12">
        <f ca="1">ROUND(INDIRECT(ADDRESS(ROW()+(0), COLUMN()+(-3), 1))*INDIRECT(ADDRESS(ROW()+(0), COLUMN()+(-1), 1)), 2)</f>
        <v>0.33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5</v>
      </c>
      <c r="G16" s="11"/>
      <c r="H16" s="12">
        <v>0.02</v>
      </c>
      <c r="I16" s="12">
        <f ca="1">ROUND(INDIRECT(ADDRESS(ROW()+(0), COLUMN()+(-3), 1))*INDIRECT(ADDRESS(ROW()+(0), COLUMN()+(-1), 1)), 2)</f>
        <v>0.1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0.33</v>
      </c>
      <c r="G17" s="11"/>
      <c r="H17" s="12">
        <v>3.48</v>
      </c>
      <c r="I17" s="12">
        <f ca="1">ROUND(INDIRECT(ADDRESS(ROW()+(0), COLUMN()+(-3), 1))*INDIRECT(ADDRESS(ROW()+(0), COLUMN()+(-1), 1)), 2)</f>
        <v>1.15</v>
      </c>
      <c r="J17" s="12"/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0.15</v>
      </c>
      <c r="G18" s="13"/>
      <c r="H18" s="14">
        <v>0.83</v>
      </c>
      <c r="I18" s="14">
        <f ca="1">ROUND(INDIRECT(ADDRESS(ROW()+(0), COLUMN()+(-3), 1))*INDIRECT(ADDRESS(ROW()+(0), COLUMN()+(-1), 1)), 2)</f>
        <v>0.12</v>
      </c>
      <c r="J18" s="14"/>
    </row>
    <row r="19" spans="1:10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114.01</v>
      </c>
      <c r="J19" s="17"/>
    </row>
    <row r="20" spans="1:10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5"/>
      <c r="I20" s="15"/>
      <c r="J20" s="15"/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1">
        <v>0.376</v>
      </c>
      <c r="G21" s="11"/>
      <c r="H21" s="12">
        <v>29.34</v>
      </c>
      <c r="I21" s="12">
        <f ca="1">ROUND(INDIRECT(ADDRESS(ROW()+(0), COLUMN()+(-3), 1))*INDIRECT(ADDRESS(ROW()+(0), COLUMN()+(-1), 1)), 2)</f>
        <v>11.03</v>
      </c>
      <c r="J21" s="12"/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0.376</v>
      </c>
      <c r="G22" s="13"/>
      <c r="H22" s="14">
        <v>25.28</v>
      </c>
      <c r="I22" s="14">
        <f ca="1">ROUND(INDIRECT(ADDRESS(ROW()+(0), COLUMN()+(-3), 1))*INDIRECT(ADDRESS(ROW()+(0), COLUMN()+(-1), 1)), 2)</f>
        <v>9.51</v>
      </c>
      <c r="J22" s="14"/>
    </row>
    <row r="23" spans="1:10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20.54</v>
      </c>
      <c r="J23" s="17"/>
    </row>
    <row r="24" spans="1:10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5"/>
      <c r="I24" s="15"/>
      <c r="J24" s="15"/>
    </row>
    <row r="25" spans="1:10" ht="13.50" thickBot="1" customHeight="1">
      <c r="A25" s="19"/>
      <c r="B25" s="19"/>
      <c r="C25" s="20" t="s">
        <v>49</v>
      </c>
      <c r="D25" s="20"/>
      <c r="E25" s="19" t="s">
        <v>50</v>
      </c>
      <c r="F25" s="13">
        <v>2</v>
      </c>
      <c r="G25" s="13"/>
      <c r="H25" s="14">
        <f ca="1">ROUND(SUM(INDIRECT(ADDRESS(ROW()+(-2), COLUMN()+(1), 1)),INDIRECT(ADDRESS(ROW()+(-6), COLUMN()+(1), 1))), 2)</f>
        <v>134.55</v>
      </c>
      <c r="I25" s="14">
        <f ca="1">ROUND(INDIRECT(ADDRESS(ROW()+(0), COLUMN()+(-3), 1))*INDIRECT(ADDRESS(ROW()+(0), COLUMN()+(-1), 1))/100, 2)</f>
        <v>2.69</v>
      </c>
      <c r="J25" s="14"/>
    </row>
    <row r="26" spans="1:10" ht="13.50" thickBot="1" customHeight="1">
      <c r="A26" s="21" t="s">
        <v>51</v>
      </c>
      <c r="B26" s="21"/>
      <c r="C26" s="22"/>
      <c r="D26" s="22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137.24</v>
      </c>
      <c r="J26" s="26"/>
    </row>
    <row r="29" spans="1:10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 t="s">
        <v>55</v>
      </c>
      <c r="H29" s="27"/>
      <c r="I29" s="27"/>
      <c r="J29" s="27" t="s">
        <v>56</v>
      </c>
    </row>
    <row r="30" spans="1:10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>
        <v>112007</v>
      </c>
      <c r="H30" s="29"/>
      <c r="I30" s="29"/>
      <c r="J30" s="29" t="s">
        <v>58</v>
      </c>
    </row>
    <row r="31" spans="1:10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</row>
    <row r="32" spans="1:10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>
        <v>112007</v>
      </c>
      <c r="H32" s="33"/>
      <c r="I32" s="33"/>
      <c r="J32" s="33"/>
    </row>
    <row r="33" spans="1:10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>
        <v>1.12201e+006</v>
      </c>
      <c r="H33" s="29"/>
      <c r="I33" s="29"/>
      <c r="J33" s="29" t="s">
        <v>62</v>
      </c>
    </row>
    <row r="34" spans="1:10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</row>
    <row r="35" spans="1:10" ht="13.50" thickBot="1" customHeight="1">
      <c r="A35" s="28" t="s">
        <v>64</v>
      </c>
      <c r="B35" s="28"/>
      <c r="C35" s="28"/>
      <c r="D35" s="28"/>
      <c r="E35" s="28"/>
      <c r="F35" s="29">
        <v>1.11201e+006</v>
      </c>
      <c r="G35" s="29">
        <v>1.11201e+006</v>
      </c>
      <c r="H35" s="29"/>
      <c r="I35" s="29"/>
      <c r="J35" s="29" t="s">
        <v>65</v>
      </c>
    </row>
    <row r="36" spans="1:10" ht="24.00" thickBot="1" customHeight="1">
      <c r="A36" s="32" t="s">
        <v>66</v>
      </c>
      <c r="B36" s="32"/>
      <c r="C36" s="32"/>
      <c r="D36" s="32"/>
      <c r="E36" s="32"/>
      <c r="F36" s="33"/>
      <c r="G36" s="33"/>
      <c r="H36" s="33"/>
      <c r="I36" s="33"/>
      <c r="J36" s="33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101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H19"/>
    <mergeCell ref="I19:J19"/>
    <mergeCell ref="A20:B20"/>
    <mergeCell ref="C20:D20"/>
    <mergeCell ref="E20:G20"/>
    <mergeCell ref="I20:J20"/>
    <mergeCell ref="A21:B21"/>
    <mergeCell ref="C21:D21"/>
    <mergeCell ref="F21:G21"/>
    <mergeCell ref="I21:J21"/>
    <mergeCell ref="A22:B22"/>
    <mergeCell ref="C22:D22"/>
    <mergeCell ref="F22:G22"/>
    <mergeCell ref="I22:J22"/>
    <mergeCell ref="A23:B23"/>
    <mergeCell ref="C23:D23"/>
    <mergeCell ref="F23:H23"/>
    <mergeCell ref="I23:J23"/>
    <mergeCell ref="A24:B24"/>
    <mergeCell ref="C24:D24"/>
    <mergeCell ref="E24:G24"/>
    <mergeCell ref="I24:J24"/>
    <mergeCell ref="A25:B25"/>
    <mergeCell ref="C25:D25"/>
    <mergeCell ref="F25:G25"/>
    <mergeCell ref="I25:J25"/>
    <mergeCell ref="A26:E26"/>
    <mergeCell ref="F26:H26"/>
    <mergeCell ref="I26:J26"/>
    <mergeCell ref="A29:E29"/>
    <mergeCell ref="G29:I29"/>
    <mergeCell ref="A30:E30"/>
    <mergeCell ref="G30:I30"/>
    <mergeCell ref="J30:J32"/>
    <mergeCell ref="A31:E31"/>
    <mergeCell ref="G31:I31"/>
    <mergeCell ref="A32:E32"/>
    <mergeCell ref="G32:I32"/>
    <mergeCell ref="A33:E33"/>
    <mergeCell ref="F33:F34"/>
    <mergeCell ref="G33:I34"/>
    <mergeCell ref="J33:J34"/>
    <mergeCell ref="A34:E34"/>
    <mergeCell ref="A35:E35"/>
    <mergeCell ref="F35:F36"/>
    <mergeCell ref="G35:I36"/>
    <mergeCell ref="J35:J36"/>
    <mergeCell ref="A36:E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