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<sst xmlns="http://schemas.openxmlformats.org/spreadsheetml/2006/main" count="74" uniqueCount="74">
  <si>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</si>
  <si>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RRY070</t>
  </si>
  <si>
    <t xml:space="preserve">m²</t>
  </si>
  <si>
    <t xml:space="preserve">Extradossat autoportant de plaques de guix laminat. Sistema "PLACO".</t>
  </si>
  <si>
    <r>
      <rPr>
        <sz val="8.25"/>
        <color rgb="FF000000"/>
        <rFont val="Arial"/>
        <family val="2"/>
      </rPr>
      <t xml:space="preserve">Extradossat autoportant lliure, sistema "PLACO", de 63 mm de gruix total, amb nivell de qualitat de l'acabat estàndard (Q2), format per una placa de guix laminat A / UNE-EN 520 - 1200 / 2000 / 15 / amb les vores longitudinals afinades, BA 15 "PLACO", formada per una ànima de guix d'origen natural embotida i íntimament lligada a dues làmines de cartró fort, cargolada directament a una estructura autoportant de perfils metàl·lics d'acer galvanitzat formada per canals horitzontals R 48 "PLACO", sòlidament fixats al terra i al sostre, i muntants verticals M 48 "PLACO", amb una separació entre muntants de 600 mm. Inclús banda desolidaritzadora; fixacions per a l'ancoratge de canals i muntants metàl·lics; cargols per a la fixació de les plaques; cinta de paper amb reforç metàl·lic "PLACO" i pasta i cinta per al tractament de junts. El preu inclou la resolució de trobades i punts singulars, però no inclou l'aïllament a col·locar entre les plaques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</si>
  <si>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</si>
  <si>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</si>
  <si>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</si>
  <si>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</si>
  <si>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</si>
  <si>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</si>
  <si>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</si>
  <si>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mt12plj020a</t>
  </si>
  <si>
    <t xml:space="preserve">m</t>
  </si>
  <si>
    <t xml:space="preserve">Banda estanca autoadhesiva, Banda 45 "PLACO", d'escuma de polietilè de cel·les tancades, de 3 mm d'espessor i 45 mm d'amplada, per a l'estanquitat de la base i l'aïllament acústic del perímetre en envans i extradossats de plaques.</t>
  </si>
  <si>
    <t xml:space="preserve">mt12plp070b</t>
  </si>
  <si>
    <t xml:space="preserve">m</t>
  </si>
  <si>
    <t xml:space="preserve">Canal de perfil d'acer galvanitzat, R 48 "PLACO", fabricat mitjançant laminació en fred, de 3000 mm de longitud, 48x30 mm de secció i 0,55 mm de gruix, segons UNE-EN 14195.</t>
  </si>
  <si>
    <t xml:space="preserve">mt12plp060b</t>
  </si>
  <si>
    <t xml:space="preserve">m</t>
  </si>
  <si>
    <t xml:space="preserve">Muntant de perfil d'acer galvanitzat, M 48 "PLACO", fabricat mitjançant laminació en fred, de 3000 mm de longitud, 46,5x36 mm de secció i 0,6 mm de gruix, segons UNE-EN 14195.</t>
  </si>
  <si>
    <t xml:space="preserve">mt12plk010aaead</t>
  </si>
  <si>
    <t xml:space="preserve">m²</t>
  </si>
  <si>
    <t xml:space="preserve">Placa de guix laminat A / UNE-EN 520 - 1200 / 2000 / 15 / amb les vores longitudinals afinades, BA 15 "PLACO", formada per una ànima de guix d'origen natural embotida i íntimament lligada a dues làmines de cartró fort.</t>
  </si>
  <si>
    <t xml:space="preserve">mt12plt010a</t>
  </si>
  <si>
    <t xml:space="preserve">U</t>
  </si>
  <si>
    <t xml:space="preserve">Cargol autoroscant TTPC 25 "PLACO", amb cap de trompeta, de 25 mm de longitud, per a instal·lació de plaques de guix laminat sobre perfils de gruix inferior a 6 mm.</t>
  </si>
  <si>
    <t xml:space="preserve">mt12plt030b</t>
  </si>
  <si>
    <t xml:space="preserve">U</t>
  </si>
  <si>
    <t xml:space="preserve">Cargol autoperforant rosca-xapa, TRPF 13 "PLACO", de 13 mm de longitud.</t>
  </si>
  <si>
    <t xml:space="preserve">mt12plj010a</t>
  </si>
  <si>
    <t xml:space="preserve">m</t>
  </si>
  <si>
    <t xml:space="preserve">Cinta microperforada de paper "PLACO", de 50 mm d'amplada, segons UNE-EN 13963, per a acabat de junts de plaques de guix laminat.</t>
  </si>
  <si>
    <t xml:space="preserve">mt12plm010a</t>
  </si>
  <si>
    <t xml:space="preserve">kg</t>
  </si>
  <si>
    <t xml:space="preserve">Pasta d'assecatge en pols SN "PLACO"; Euroclasse A2-s1, d0 de reacció al foc, segons UNE-EN 13501-1, rang de temperatura de treball de 5 a 30°C, per a aplicació manual amb cinta de segellament, segons UNE-EN 13963; per al tractament dels junts de les plaques de guix laminat.</t>
  </si>
  <si>
    <t xml:space="preserve">mt12plj010b</t>
  </si>
  <si>
    <t xml:space="preserve">m</t>
  </si>
  <si>
    <t xml:space="preserve">Cinta de paper amb reforç metàl·lic "PLACO", de 50 mm d'amplada, segons UNE-EN 14353, per a acabat de junts de plaques de guix laminat.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</si>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</sst>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.63" customWidth="1"/>
    <col min="5" max="5" width="72.08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0.45</v>
      </c>
      <c r="H10" s="11"/>
      <c r="I10" s="12">
        <v>0.49</v>
      </c>
      <c r="J10" s="12"/>
      <c r="K10" s="12">
        <f ca="1">ROUND(INDIRECT(ADDRESS(ROW()+(0), COLUMN()+(-4), 1))*INDIRECT(ADDRESS(ROW()+(0), COLUMN()+(-2), 1)), 2)</f>
        <v>0.22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/>
      <c r="K11" s="12">
        <f ca="1">ROUND(INDIRECT(ADDRESS(ROW()+(0), COLUMN()+(-4), 1))*INDIRECT(ADDRESS(ROW()+(0), COLUMN()+(-2), 1)), 2)</f>
        <v>1.7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2.1</v>
      </c>
      <c r="H12" s="11"/>
      <c r="I12" s="12">
        <v>2.06</v>
      </c>
      <c r="J12" s="12"/>
      <c r="K12" s="12">
        <f ca="1">ROUND(INDIRECT(ADDRESS(ROW()+(0), COLUMN()+(-4), 1))*INDIRECT(ADDRESS(ROW()+(0), COLUMN()+(-2), 1)), 2)</f>
        <v>4.33</v>
      </c>
    </row>
    <row r="13" spans="1:11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4.94</v>
      </c>
      <c r="J13" s="12"/>
      <c r="K13" s="12">
        <f ca="1">ROUND(INDIRECT(ADDRESS(ROW()+(0), COLUMN()+(-4), 1))*INDIRECT(ADDRESS(ROW()+(0), COLUMN()+(-2), 1)), 2)</f>
        <v>5.19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11</v>
      </c>
      <c r="H14" s="11"/>
      <c r="I14" s="12">
        <v>0.01</v>
      </c>
      <c r="J14" s="12"/>
      <c r="K14" s="12">
        <f ca="1">ROUND(INDIRECT(ADDRESS(ROW()+(0), COLUMN()+(-4), 1))*INDIRECT(ADDRESS(ROW()+(0), COLUMN()+(-2), 1)), 2)</f>
        <v>0.11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0.02</v>
      </c>
      <c r="J15" s="12"/>
      <c r="K15" s="12">
        <f ca="1">ROUND(INDIRECT(ADDRESS(ROW()+(0), COLUMN()+(-4), 1))*INDIRECT(ADDRESS(ROW()+(0), COLUMN()+(-2), 1)), 2)</f>
        <v>0.1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1.4</v>
      </c>
      <c r="H16" s="11"/>
      <c r="I16" s="12">
        <v>0.06</v>
      </c>
      <c r="J16" s="12"/>
      <c r="K16" s="12">
        <f ca="1">ROUND(INDIRECT(ADDRESS(ROW()+(0), COLUMN()+(-4), 1))*INDIRECT(ADDRESS(ROW()+(0), COLUMN()+(-2), 1)), 2)</f>
        <v>0.08</v>
      </c>
    </row>
    <row r="17" spans="1:11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0.33</v>
      </c>
      <c r="H17" s="11"/>
      <c r="I17" s="12">
        <v>1.18</v>
      </c>
      <c r="J17" s="12"/>
      <c r="K17" s="12">
        <f ca="1">ROUND(INDIRECT(ADDRESS(ROW()+(0), COLUMN()+(-4), 1))*INDIRECT(ADDRESS(ROW()+(0), COLUMN()+(-2), 1)), 2)</f>
        <v>0.39</v>
      </c>
    </row>
    <row r="18" spans="1:11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0.15</v>
      </c>
      <c r="H18" s="13"/>
      <c r="I18" s="14">
        <v>0.86</v>
      </c>
      <c r="J18" s="14"/>
      <c r="K18" s="14">
        <f ca="1">ROUND(INDIRECT(ADDRESS(ROW()+(0), COLUMN()+(-4), 1))*INDIRECT(ADDRESS(ROW()+(0), COLUMN()+(-2), 1)), 2)</f>
        <v>0.13</v>
      </c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9"/>
      <c r="K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12.25</v>
      </c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  <c r="K20" s="15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0.304</v>
      </c>
      <c r="H21" s="11"/>
      <c r="I21" s="12">
        <v>30.63</v>
      </c>
      <c r="J21" s="12"/>
      <c r="K21" s="12">
        <f ca="1">ROUND(INDIRECT(ADDRESS(ROW()+(0), COLUMN()+(-4), 1))*INDIRECT(ADDRESS(ROW()+(0), COLUMN()+(-2), 1)), 2)</f>
        <v>9.31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0.304</v>
      </c>
      <c r="H22" s="13"/>
      <c r="I22" s="14">
        <v>26.39</v>
      </c>
      <c r="J22" s="14"/>
      <c r="K22" s="14">
        <f ca="1">ROUND(INDIRECT(ADDRESS(ROW()+(0), COLUMN()+(-4), 1))*INDIRECT(ADDRESS(ROW()+(0), COLUMN()+(-2), 1)), 2)</f>
        <v>8.02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1))), 2)</f>
        <v>17.33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1)),INDIRECT(ADDRESS(ROW()+(-6), COLUMN()+(2), 1))), 2)</f>
        <v>29.58</v>
      </c>
      <c r="J25" s="14"/>
      <c r="K25" s="14">
        <f ca="1">ROUND(INDIRECT(ADDRESS(ROW()+(0), COLUMN()+(-4), 1))*INDIRECT(ADDRESS(ROW()+(0), COLUMN()+(-2), 1))/100, 2)</f>
        <v>0.59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1)),INDIRECT(ADDRESS(ROW()+(-7), COLUMN()+(0), 1))), 2)</f>
        <v>30.17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  <c r="K32" s="33"/>
    </row>
    <row r="33" spans="1:11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1.12201e+06</v>
      </c>
      <c r="I33" s="29"/>
      <c r="J33" s="29" t="s">
        <v>62</v>
      </c>
      <c r="K33" s="29"/>
    </row>
    <row r="34" spans="1:11" ht="13.5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  <c r="K35" s="29"/>
    </row>
    <row r="36" spans="1:11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</row>
    <row r="37" spans="1:11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  <c r="K37" s="33"/>
    </row>
    <row r="38" spans="1:11" ht="13.50" thickBot="1" customHeight="1">
      <c r="A38" s="28" t="s">
        <v>68</v>
      </c>
      <c r="B38" s="28"/>
      <c r="C38" s="28"/>
      <c r="D38" s="28"/>
      <c r="E38" s="28"/>
      <c r="F38" s="29">
        <v>1.11201e+06</v>
      </c>
      <c r="G38" s="29"/>
      <c r="H38" s="29">
        <v>1.11201e+06</v>
      </c>
      <c r="I38" s="29"/>
      <c r="J38" s="29" t="s">
        <v>69</v>
      </c>
      <c r="K38" s="29"/>
    </row>
    <row r="39" spans="1:11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09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J19"/>
    <mergeCell ref="A20:C20"/>
    <mergeCell ref="E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0"/>
    <mergeCell ref="H30:I30"/>
    <mergeCell ref="J30:K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K34"/>
    <mergeCell ref="A34:E34"/>
    <mergeCell ref="A35:E35"/>
    <mergeCell ref="F35:G35"/>
    <mergeCell ref="H35:I35"/>
    <mergeCell ref="J35:K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