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<sst xmlns="http://schemas.openxmlformats.org/spreadsheetml/2006/main" count="74" uniqueCount="74">
  <si>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</si>
  <si>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RRY022</t>
  </si>
  <si>
    <t xml:space="preserve">m²</t>
  </si>
  <si>
    <t xml:space="preserve">Extradossat autoportant de plaques de guix laminat, d'alta resistència a la humitat. Sistema "KNAUF".</t>
  </si>
  <si>
    <r>
      <rPr>
        <sz val="8.25"/>
        <color rgb="FF000000"/>
        <rFont val="Arial"/>
        <family val="2"/>
      </rPr>
      <t xml:space="preserve">Extradossat autoportant lliure, sistema W626.es Drystar "KNAUF", de 75 mm de gruix total, amb nivell de qualitat de l'acabat Q2, format per placa de guix laminat tipus Drystar (GM-FH1IR) de 12,5 mm d'espessor, formant sandvitx amb una placa tipus Drystar (GM-FH1IR) de 12,5 mm d'espessor, cargolades directament a una estructura autoportant d'acer galvanitzat formada per canals horitzontals, sòlidament fixats al terra i al sostre i muntants verticals de 50 mm i 0,7 mm d'espessor amb una modulació de 400 mm i amb disposició normal "N", muntats sobre canals al costat del parament vertical. Inclús banda desolidaritzadora; fixacions per a l'ancoratge de canals i muntants metàl·lics; cargols per a la fixació de les plaques; cinta de paper amb reforç metàl·lic "KNAUF" i pasta de segellament Drystar Filler "KNAUF", cinta de segellament Drystar Tape "KNAUF".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</si>
  <si>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</si>
  <si>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</si>
  <si>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</si>
  <si>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</si>
  <si>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</si>
  <si>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</si>
  <si>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</si>
  <si>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mt12drk020a</t>
  </si>
  <si>
    <t xml:space="preserve">m</t>
  </si>
  <si>
    <t xml:space="preserve">Canal 50/40/0,7 mm "KNAUF" d'acer Z4 (Z450) galvanitzat especial, per a sistema Drystar. Segons UNE-EN 14195.</t>
  </si>
  <si>
    <t xml:space="preserve">mt12drk030d</t>
  </si>
  <si>
    <t xml:space="preserve">m</t>
  </si>
  <si>
    <t xml:space="preserve">Muntant 50/50/0,7 mm "KNAUF" d'acer Z4 (Z450) galvanitzat especial, per a sistema Drystar. Segons UNE-EN 14195.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</si>
  <si>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</si>
  <si>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</si>
  <si>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</si>
  <si>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mt12drk010a</t>
  </si>
  <si>
    <t xml:space="preserve">m²</t>
  </si>
  <si>
    <t xml:space="preserve">Placa de guix laminat reforçada amb teixit de fibra UNE-EN 15283-1 GM-FH1IR / 1200 / 2600 / 12,5 / amb les vores longitudinals quadrades, especial Drystar "KNAUF" amb ànima de guix i cares revestides amb una làmina de fibra de vidre; Euroclasse A2-s1, d0 de reacció al foc, segons UNE-EN 13501-1.</t>
  </si>
  <si>
    <t xml:space="preserve">mt12drk014e</t>
  </si>
  <si>
    <t xml:space="preserve">U</t>
  </si>
  <si>
    <t xml:space="preserve">Cargol autoperforant Drystar XTN "KNAUF" 3,9x23; amb revestiment anticorrosiu.</t>
  </si>
  <si>
    <t xml:space="preserve">mt12drk014f</t>
  </si>
  <si>
    <t xml:space="preserve">U</t>
  </si>
  <si>
    <t xml:space="preserve">Cargol autoperforant Drystar XTN "KNAUF" 3,9x38; amb revestiment anticorrosiu.</t>
  </si>
  <si>
    <t xml:space="preserve">mt12drk012a</t>
  </si>
  <si>
    <t xml:space="preserve">kg</t>
  </si>
  <si>
    <t xml:space="preserve">Pasta de segellament Drystar Filler "KNAUF", amb additiu hidròfug, Euroclasse A2-s1, d0 de reacció al foc, segons UNE-EN 13501-1, rang de temperatura de treball de 10 a 35°C, per a aplicació manual o mecànica amb cinta de segellament, segons UNE-EN 13963.</t>
  </si>
  <si>
    <t xml:space="preserve">mt12drk013</t>
  </si>
  <si>
    <t xml:space="preserve">m</t>
  </si>
  <si>
    <t xml:space="preserve">Cinta de segellament Drystar Tape "KNAUF".</t>
  </si>
  <si>
    <t xml:space="preserve">mt12pck010d</t>
  </si>
  <si>
    <t xml:space="preserve">m</t>
  </si>
  <si>
    <t xml:space="preserve">Cinta de paper amb reforç metàl·lic "KNAUF" de 52 mm d'amplada,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</si>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</sst>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4.59" customWidth="1"/>
    <col min="5" max="5" width="75.65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2.79</v>
      </c>
      <c r="J10" s="12">
        <f ca="1">ROUND(INDIRECT(ADDRESS(ROW()+(0), COLUMN()+(-3), 1))*INDIRECT(ADDRESS(ROW()+(0), COLUMN()+(-1), 1)), 2)</f>
        <v>2.23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2.75</v>
      </c>
      <c r="H11" s="11"/>
      <c r="I11" s="12">
        <v>3.32</v>
      </c>
      <c r="J11" s="12">
        <f ca="1">ROUND(INDIRECT(ADDRESS(ROW()+(0), COLUMN()+(-3), 1))*INDIRECT(ADDRESS(ROW()+(0), COLUMN()+(-1), 1)), 2)</f>
        <v>9.13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1.2</v>
      </c>
      <c r="H12" s="11"/>
      <c r="I12" s="12">
        <v>0.25</v>
      </c>
      <c r="J12" s="12">
        <f ca="1">ROUND(INDIRECT(ADDRESS(ROW()+(0), COLUMN()+(-3), 1))*INDIRECT(ADDRESS(ROW()+(0), COLUMN()+(-1), 1)), 2)</f>
        <v>0.3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2.1</v>
      </c>
      <c r="H13" s="11"/>
      <c r="I13" s="12">
        <v>15.27</v>
      </c>
      <c r="J13" s="12">
        <f ca="1">ROUND(INDIRECT(ADDRESS(ROW()+(0), COLUMN()+(-3), 1))*INDIRECT(ADDRESS(ROW()+(0), COLUMN()+(-1), 1)), 2)</f>
        <v>32.07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8</v>
      </c>
      <c r="H14" s="11"/>
      <c r="I14" s="12">
        <v>0.02</v>
      </c>
      <c r="J14" s="12">
        <f ca="1">ROUND(INDIRECT(ADDRESS(ROW()+(0), COLUMN()+(-3), 1))*INDIRECT(ADDRESS(ROW()+(0), COLUMN()+(-1), 1)), 2)</f>
        <v>0.16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19</v>
      </c>
      <c r="H15" s="11"/>
      <c r="I15" s="12">
        <v>0.03</v>
      </c>
      <c r="J15" s="12">
        <f ca="1">ROUND(INDIRECT(ADDRESS(ROW()+(0), COLUMN()+(-3), 1))*INDIRECT(ADDRESS(ROW()+(0), COLUMN()+(-1), 1)), 2)</f>
        <v>0.57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0.808</v>
      </c>
      <c r="H16" s="11"/>
      <c r="I16" s="12">
        <v>1.18</v>
      </c>
      <c r="J16" s="12">
        <f ca="1">ROUND(INDIRECT(ADDRESS(ROW()+(0), COLUMN()+(-3), 1))*INDIRECT(ADDRESS(ROW()+(0), COLUMN()+(-1), 1)), 2)</f>
        <v>0.95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0.15</v>
      </c>
      <c r="H18" s="13"/>
      <c r="I18" s="14">
        <v>0.42</v>
      </c>
      <c r="J18" s="14">
        <f ca="1">ROUND(INDIRECT(ADDRESS(ROW()+(0), COLUMN()+(-3), 1))*INDIRECT(ADDRESS(ROW()+(0), COLUMN()+(-1), 1)), 2)</f>
        <v>0.06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45.57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0.369</v>
      </c>
      <c r="H21" s="11"/>
      <c r="I21" s="12">
        <v>29.34</v>
      </c>
      <c r="J21" s="12">
        <f ca="1">ROUND(INDIRECT(ADDRESS(ROW()+(0), COLUMN()+(-3), 1))*INDIRECT(ADDRESS(ROW()+(0), COLUMN()+(-1), 1)), 2)</f>
        <v>10.83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0.369</v>
      </c>
      <c r="H22" s="13"/>
      <c r="I22" s="14">
        <v>25.28</v>
      </c>
      <c r="J22" s="14">
        <f ca="1">ROUND(INDIRECT(ADDRESS(ROW()+(0), COLUMN()+(-3), 1))*INDIRECT(ADDRESS(ROW()+(0), COLUMN()+(-1), 1)), 2)</f>
        <v>9.33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20.16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65.73</v>
      </c>
      <c r="J25" s="14">
        <f ca="1">ROUND(INDIRECT(ADDRESS(ROW()+(0), COLUMN()+(-3), 1))*INDIRECT(ADDRESS(ROW()+(0), COLUMN()+(-1), 1))/100, 2)</f>
        <v>1.31</v>
      </c>
    </row>
    <row r="26" spans="1:10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67.04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</row>
    <row r="33" spans="1:10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162011</v>
      </c>
      <c r="I33" s="29"/>
      <c r="J33" s="29" t="s">
        <v>62</v>
      </c>
    </row>
    <row r="34" spans="1:10" ht="24.0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28" t="s">
        <v>64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 t="s">
        <v>65</v>
      </c>
    </row>
    <row r="36" spans="1:10" ht="13.50" thickBot="1" customHeight="1">
      <c r="A36" s="30" t="s">
        <v>66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67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38" spans="1:10" ht="13.50" thickBot="1" customHeight="1">
      <c r="A38" s="28" t="s">
        <v>68</v>
      </c>
      <c r="B38" s="28"/>
      <c r="C38" s="28"/>
      <c r="D38" s="28"/>
      <c r="E38" s="28"/>
      <c r="F38" s="29">
        <v>1.11201e+006</v>
      </c>
      <c r="G38" s="29"/>
      <c r="H38" s="29">
        <v>1.11201e+006</v>
      </c>
      <c r="I38" s="29"/>
      <c r="J38" s="29" t="s">
        <v>69</v>
      </c>
    </row>
    <row r="39" spans="1:10" ht="24.00" thickBot="1" customHeight="1">
      <c r="A39" s="32" t="s">
        <v>70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73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