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<sst xmlns="http://schemas.openxmlformats.org/spreadsheetml/2006/main" count="58" uniqueCount="58">
  <si>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</si>
  <si>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RRY068</t>
  </si>
  <si>
    <t xml:space="preserve">m²</t>
  </si>
  <si>
    <t xml:space="preserve">Extradossat directe de plaques de guix laminat, antiradiacions. Sistema "PLACO".</t>
  </si>
  <si>
    <r>
      <rPr>
        <sz val="8.25"/>
        <color rgb="FF000000"/>
        <rFont val="Arial"/>
        <family val="2"/>
      </rPr>
      <t xml:space="preserve">Extradossat directe, sistema Placo X-Ray Protection "PLACO", de 53,5 mm de gruix total, amb nivell de qualitat de l'acabat estàndard (Q2), format per tres plaques de guix laminat DFI / UNE-EN 520 - 600 / 2400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acústica, cargolades directament a perfil metàl·lic d'acer galvanitzat, Maestra Omega "PLACO", fabricat mitjançant laminació en fred, de 3000 mm de longitud, 82x16 mm de secció i 0,55 mm de gruix, prèviament ancorat al parament vertical cada 600 mm, amb cargols d'acer. Inclús cargols per a la fixació de les plaques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</si>
  <si>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</si>
  <si>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</si>
  <si>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</si>
  <si>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</si>
  <si>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</si>
  <si>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</si>
  <si>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</si>
  <si>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mt12plp050</t>
  </si>
  <si>
    <t xml:space="preserve">m</t>
  </si>
  <si>
    <t xml:space="preserve">Perfil d'acer galvanitzat, Maestra Omega "PLACO", fabricat mitjançant laminació en fred, de 3000 mm de longitud, 82x16 mm de secció i 0,55 mm de gruix, per la realització d'extradossats autoportants i sostres, segons UNE-EN 14195.</t>
  </si>
  <si>
    <t xml:space="preserve">mt12arp010b</t>
  </si>
  <si>
    <t xml:space="preserve">m²</t>
  </si>
  <si>
    <t xml:space="preserve">Placa de guix laminat DFI / UNE-EN 520 - 600 / 2400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acústica.</t>
  </si>
  <si>
    <t xml:space="preserve">mt12arp020a</t>
  </si>
  <si>
    <t xml:space="preserve">kg</t>
  </si>
  <si>
    <t xml:space="preserve">Pasta d'assecatge Promix X-Ray Protection "PLACO", per al tractament dels junts de les plaques de guix laminat.</t>
  </si>
  <si>
    <t xml:space="preserve">mt12arp030a</t>
  </si>
  <si>
    <t xml:space="preserve">U</t>
  </si>
  <si>
    <t xml:space="preserve">Cargol autoroscant X-Ray Protection 25 "PLACO", amb cap de trompeta, de 25 mm de longitud.</t>
  </si>
  <si>
    <t xml:space="preserve">mt12arp030b</t>
  </si>
  <si>
    <t xml:space="preserve">U</t>
  </si>
  <si>
    <t xml:space="preserve">Cargol autoroscant X-Ray Protection 35 "PLACO", amb cap de trompeta, de 35 mm de longitud.</t>
  </si>
  <si>
    <t xml:space="preserve">mt12arp030c</t>
  </si>
  <si>
    <t xml:space="preserve">U</t>
  </si>
  <si>
    <t xml:space="preserve">Cargol autoroscant X-Ray Protection 45 "PLACO", amb cap de trompeta, de 45 mm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</si>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</sst>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82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1"/>
      <c r="H10" s="12">
        <v>1.96</v>
      </c>
      <c r="I10" s="12">
        <f ca="1">ROUND(INDIRECT(ADDRESS(ROW()+(0), COLUMN()+(-3), 1))*INDIRECT(ADDRESS(ROW()+(0), COLUMN()+(-1), 1)), 2)</f>
        <v>4.12</v>
      </c>
      <c r="J10" s="12"/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1"/>
      <c r="H11" s="12">
        <v>50.29</v>
      </c>
      <c r="I11" s="12">
        <f ca="1">ROUND(INDIRECT(ADDRESS(ROW()+(0), COLUMN()+(-3), 1))*INDIRECT(ADDRESS(ROW()+(0), COLUMN()+(-1), 1)), 2)</f>
        <v>158.41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1"/>
      <c r="H12" s="12">
        <v>3.48</v>
      </c>
      <c r="I12" s="12">
        <f ca="1">ROUND(INDIRECT(ADDRESS(ROW()+(0), COLUMN()+(-3), 1))*INDIRECT(ADDRESS(ROW()+(0), COLUMN()+(-1), 1)), 2)</f>
        <v>1.15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1"/>
      <c r="H13" s="12">
        <v>0.02</v>
      </c>
      <c r="I13" s="12">
        <f ca="1">ROUND(INDIRECT(ADDRESS(ROW()+(0), COLUMN()+(-3), 1))*INDIRECT(ADDRESS(ROW()+(0), COLUMN()+(-1), 1)), 2)</f>
        <v>0.12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1"/>
      <c r="H14" s="12">
        <v>0.03</v>
      </c>
      <c r="I14" s="12">
        <f ca="1">ROUND(INDIRECT(ADDRESS(ROW()+(0), COLUMN()+(-3), 1))*INDIRECT(ADDRESS(ROW()+(0), COLUMN()+(-1), 1)), 2)</f>
        <v>0.18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11</v>
      </c>
      <c r="G15" s="13"/>
      <c r="H15" s="14">
        <v>0.03</v>
      </c>
      <c r="I15" s="14">
        <f ca="1">ROUND(INDIRECT(ADDRESS(ROW()+(0), COLUMN()+(-3), 1))*INDIRECT(ADDRESS(ROW()+(0), COLUMN()+(-1), 1)), 2)</f>
        <v>0.33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164.31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0.449</v>
      </c>
      <c r="G18" s="11"/>
      <c r="H18" s="12">
        <v>29.34</v>
      </c>
      <c r="I18" s="12">
        <f ca="1">ROUND(INDIRECT(ADDRESS(ROW()+(0), COLUMN()+(-3), 1))*INDIRECT(ADDRESS(ROW()+(0), COLUMN()+(-1), 1)), 2)</f>
        <v>13.17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0.449</v>
      </c>
      <c r="G19" s="13"/>
      <c r="H19" s="14">
        <v>25.28</v>
      </c>
      <c r="I19" s="14">
        <f ca="1">ROUND(INDIRECT(ADDRESS(ROW()+(0), COLUMN()+(-3), 1))*INDIRECT(ADDRESS(ROW()+(0), COLUMN()+(-1), 1)), 2)</f>
        <v>11.35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24.52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188.83</v>
      </c>
      <c r="I22" s="14">
        <f ca="1">ROUND(INDIRECT(ADDRESS(ROW()+(0), COLUMN()+(-3), 1))*INDIRECT(ADDRESS(ROW()+(0), COLUMN()+(-1), 1))/100, 2)</f>
        <v>3.78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192.61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>
        <v>112007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>
        <v>112007</v>
      </c>
      <c r="H29" s="33"/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>
        <v>1.12201e+006</v>
      </c>
      <c r="H30" s="29"/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G27:I27"/>
    <mergeCell ref="J27:J29"/>
    <mergeCell ref="A28:E28"/>
    <mergeCell ref="G28:I28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