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<sst xmlns="http://schemas.openxmlformats.org/spreadsheetml/2006/main" count="61" uniqueCount="61">
  <si>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</si>
  <si>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RRO010</t>
  </si>
  <si>
    <t xml:space="preserve">m²</t>
  </si>
  <si>
    <t xml:space="preserve">Extradossat directe de panells de guix reforçats amb fibra de vidre. Sistema "PANELSYSTEM".</t>
  </si>
  <si>
    <r>
      <rPr>
        <sz val="8.25"/>
        <color rgb="FF000000"/>
        <rFont val="Arial"/>
        <family val="2"/>
      </rPr>
      <t xml:space="preserve">Extradossat directe de panells alleugerits de guix reforçat amb fibra de vidre, TC-9 "PANELSYSTEM", de 500 mm d'amplada, 2900 mm de longitud màxima i 90 mm de gruix, amb les vores longitudinals encadellades per l'enganxat entre si. Inclús banda fonoaïllant bicapa autoadhesiva; pasta i cinta per al tractament de junts entre plaques; adhesiu d'unió per al reforç de les trobades i cinta autoadhesiva de cel·lulosa. El preu inclou la resolució de trobades i punts singulars, però no inclou l'aïllament a col·locar entre les plaques i 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</si>
  <si>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</si>
  <si>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</si>
  <si>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</si>
  <si>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</si>
  <si>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</si>
  <si>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</si>
  <si>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</si>
  <si>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mt16pdg010b</t>
  </si>
  <si>
    <t xml:space="preserve">m</t>
  </si>
  <si>
    <t xml:space="preserve">Banda fonoaïllant bicapa autoadhesiva, de 5 mm d'espessor, formada per una membrana autoadhesiva d'alta densitat termosoldada a una làmina d'escuma de polietilè reticulat, massa nominal 3,35 kg/m².</t>
  </si>
  <si>
    <t xml:space="preserve">mt12pyp010d</t>
  </si>
  <si>
    <t xml:space="preserve">m²</t>
  </si>
  <si>
    <t xml:space="preserve">Panell alleugerit de guix reforçat amb fibra de vidre, TC-9 "PANELSYSTEM", de 500 mm d'amplada, 2900 mm de longitud màxima i 90 mm de gruix, amb les vores longitudinals encadellades per l'enganxat entre si.</t>
  </si>
  <si>
    <t xml:space="preserve">mt09pye020</t>
  </si>
  <si>
    <t xml:space="preserve">kg</t>
  </si>
  <si>
    <t xml:space="preserve">Pasta de guix per junts, segons UNE-EN 13279-1.</t>
  </si>
  <si>
    <t xml:space="preserve">mt16pdg015a</t>
  </si>
  <si>
    <t xml:space="preserve">m</t>
  </si>
  <si>
    <t xml:space="preserve">Banda elàstica de poliestirè expandit, de 15 mm d'espessor.</t>
  </si>
  <si>
    <t xml:space="preserve">mt12pyp110</t>
  </si>
  <si>
    <t xml:space="preserve">m³</t>
  </si>
  <si>
    <t xml:space="preserve">Adhesiu d'unió.</t>
  </si>
  <si>
    <t xml:space="preserve">mt12pyp100</t>
  </si>
  <si>
    <t xml:space="preserve">m</t>
  </si>
  <si>
    <t xml:space="preserve">Cinta autoadhesiva de cel·lulosa per col·locar en les trobades dels panells amb el parament.</t>
  </si>
  <si>
    <t xml:space="preserve">mt12psg040a</t>
  </si>
  <si>
    <t xml:space="preserve">m</t>
  </si>
  <si>
    <t xml:space="preserve">Cinta microperforada de paper, segons UNE-EN 13963.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</si>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</sst>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48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0.87</v>
      </c>
      <c r="J10" s="12">
        <f ca="1">ROUND(INDIRECT(ADDRESS(ROW()+(0), COLUMN()+(-3), 1))*INDIRECT(ADDRESS(ROW()+(0), COLUMN()+(-1), 1)), 2)</f>
        <v>0.52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15.23</v>
      </c>
      <c r="J11" s="12">
        <f ca="1">ROUND(INDIRECT(ADDRESS(ROW()+(0), COLUMN()+(-3), 1))*INDIRECT(ADDRESS(ROW()+(0), COLUMN()+(-1), 1)), 2)</f>
        <v>15.99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5.26</v>
      </c>
      <c r="J12" s="12">
        <f ca="1">ROUND(INDIRECT(ADDRESS(ROW()+(0), COLUMN()+(-3), 1))*INDIRECT(ADDRESS(ROW()+(0), COLUMN()+(-1), 1)), 2)</f>
        <v>2.63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0.35</v>
      </c>
      <c r="J13" s="12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0.005</v>
      </c>
      <c r="H14" s="11"/>
      <c r="I14" s="12">
        <v>124.5</v>
      </c>
      <c r="J14" s="12">
        <f ca="1">ROUND(INDIRECT(ADDRESS(ROW()+(0), COLUMN()+(-3), 1))*INDIRECT(ADDRESS(ROW()+(0), COLUMN()+(-1), 1)), 2)</f>
        <v>0.62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</v>
      </c>
      <c r="H15" s="11"/>
      <c r="I15" s="12">
        <v>0.1</v>
      </c>
      <c r="J15" s="12">
        <f ca="1">ROUND(INDIRECT(ADDRESS(ROW()+(0), COLUMN()+(-3), 1))*INDIRECT(ADDRESS(ROW()+(0), COLUMN()+(-1), 1)), 2)</f>
        <v>0.04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0.4</v>
      </c>
      <c r="H16" s="13"/>
      <c r="I16" s="14">
        <v>0.04</v>
      </c>
      <c r="J16" s="14">
        <f ca="1">ROUND(INDIRECT(ADDRESS(ROW()+(0), COLUMN()+(-3), 1))*INDIRECT(ADDRESS(ROW()+(0), COLUMN()+(-1), 1)), 2)</f>
        <v>0.02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20.17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0.273</v>
      </c>
      <c r="H19" s="11"/>
      <c r="I19" s="12">
        <v>30.63</v>
      </c>
      <c r="J19" s="12">
        <f ca="1">ROUND(INDIRECT(ADDRESS(ROW()+(0), COLUMN()+(-3), 1))*INDIRECT(ADDRESS(ROW()+(0), COLUMN()+(-1), 1)), 2)</f>
        <v>8.36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0.273</v>
      </c>
      <c r="H20" s="13"/>
      <c r="I20" s="14">
        <v>26.39</v>
      </c>
      <c r="J20" s="14">
        <f ca="1">ROUND(INDIRECT(ADDRESS(ROW()+(0), COLUMN()+(-3), 1))*INDIRECT(ADDRESS(ROW()+(0), COLUMN()+(-1), 1)), 2)</f>
        <v>7.2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15.56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35.73</v>
      </c>
      <c r="J23" s="14">
        <f ca="1">ROUND(INDIRECT(ADDRESS(ROW()+(0), COLUMN()+(-3), 1))*INDIRECT(ADDRESS(ROW()+(0), COLUMN()+(-1), 1))/100, 2)</f>
        <v>0.71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36.44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1.10201e+06</v>
      </c>
      <c r="G28" s="29"/>
      <c r="H28" s="29">
        <v>1.10201e+06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132006</v>
      </c>
      <c r="G30" s="29"/>
      <c r="H30" s="29">
        <v>132007</v>
      </c>
      <c r="I30" s="29"/>
      <c r="J30" s="29" t="s">
        <v>55</v>
      </c>
    </row>
    <row r="31" spans="1:10" ht="13.5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</v>
      </c>
      <c r="G32" s="31"/>
      <c r="H32" s="31">
        <v>112007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