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<sst xmlns="http://schemas.openxmlformats.org/spreadsheetml/2006/main" count="47" uniqueCount="47">
  <si>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</si>
  <si>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RQO020</t>
  </si>
  <si>
    <t xml:space="preserve">m²</t>
  </si>
  <si>
    <t xml:space="preserve">Morter monocapa polimèric.</t>
  </si>
  <si>
    <r>
      <rPr>
        <sz val="8.25"/>
        <color rgb="FF000000"/>
        <rFont val="Arial"/>
        <family val="2"/>
      </rPr>
      <t xml:space="preserve">Revestiment de paraments exteriors amb morter monocapa hidròfob de xarxa tridimensional, per la impermeabilització i decoració de façanes, tipus OC CSIII W2, segons UNE-EN 998-1, acabat raspat, color Marfil, espessor 12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</si>
  <si>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</si>
  <si>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</si>
  <si>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</si>
  <si>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</si>
  <si>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</si>
  <si>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</si>
  <si>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</si>
  <si>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mt28mpl010a</t>
  </si>
  <si>
    <t xml:space="preserve">kg</t>
  </si>
  <si>
    <t xml:space="preserve">Morter monocapa hidròfob de xarxa tridimensional, per la impermeabilització i decoració de façanes, tipus OC CSIII W2, segons UNE-EN 998-1, acabat raspat, color Marfil, compost de ciment i càrregues minerals, additivat en massa amb polímers.</t>
  </si>
  <si>
    <t xml:space="preserve">mt28mon040a</t>
  </si>
  <si>
    <t xml:space="preserve">m²</t>
  </si>
  <si>
    <t xml:space="preserve">Malla de fibra de vidre, antiàlcalis, de 10x10 mm de llum de malla, de 750 a 900 micres d'espessor i de 200 a 250 g/m² de massa superficial, amb 25 kp/cm² de resistència a tracció,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</si>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</sst>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16.4</v>
      </c>
      <c r="H10" s="11"/>
      <c r="I10" s="12">
        <v>0.95</v>
      </c>
      <c r="J10" s="12">
        <f ca="1">ROUND(INDIRECT(ADDRESS(ROW()+(0), COLUMN()+(-3), 1))*INDIRECT(ADDRESS(ROW()+(0), COLUMN()+(-1), 1)), 2)</f>
        <v>15.58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0.21</v>
      </c>
      <c r="H11" s="11"/>
      <c r="I11" s="12">
        <v>2.41</v>
      </c>
      <c r="J11" s="12">
        <f ca="1">ROUND(INDIRECT(ADDRESS(ROW()+(0), COLUMN()+(-3), 1))*INDIRECT(ADDRESS(ROW()+(0), COLUMN()+(-1), 1)), 2)</f>
        <v>0.51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0.75</v>
      </c>
      <c r="H12" s="11"/>
      <c r="I12" s="12">
        <v>0.35</v>
      </c>
      <c r="J12" s="12">
        <f ca="1">ROUND(INDIRECT(ADDRESS(ROW()+(0), COLUMN()+(-3), 1))*INDIRECT(ADDRESS(ROW()+(0), COLUMN()+(-1), 1)), 2)</f>
        <v>0.26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1.25</v>
      </c>
      <c r="H13" s="13"/>
      <c r="I13" s="14">
        <v>0.37</v>
      </c>
      <c r="J13" s="14">
        <f ca="1">ROUND(INDIRECT(ADDRESS(ROW()+(0), COLUMN()+(-3), 1))*INDIRECT(ADDRESS(ROW()+(0), COLUMN()+(-1), 1)), 2)</f>
        <v>0.46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16.81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0.563</v>
      </c>
      <c r="H16" s="11"/>
      <c r="I16" s="12">
        <v>28.42</v>
      </c>
      <c r="J16" s="12">
        <f ca="1">ROUND(INDIRECT(ADDRESS(ROW()+(0), COLUMN()+(-3), 1))*INDIRECT(ADDRESS(ROW()+(0), COLUMN()+(-1), 1)), 2)</f>
        <v>16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0.31</v>
      </c>
      <c r="H17" s="13"/>
      <c r="I17" s="14">
        <v>25.02</v>
      </c>
      <c r="J17" s="14">
        <f ca="1">ROUND(INDIRECT(ADDRESS(ROW()+(0), COLUMN()+(-3), 1))*INDIRECT(ADDRESS(ROW()+(0), COLUMN()+(-1), 1)), 2)</f>
        <v>7.76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23.76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40.57</v>
      </c>
      <c r="J20" s="14">
        <f ca="1">ROUND(INDIRECT(ADDRESS(ROW()+(0), COLUMN()+(-3), 1))*INDIRECT(ADDRESS(ROW()+(0), COLUMN()+(-1), 1))/100, 2)</f>
        <v>0.81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41.38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